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Z:\KYP\"/>
    </mc:Choice>
  </mc:AlternateContent>
  <bookViews>
    <workbookView xWindow="0" yWindow="0" windowWidth="8700" windowHeight="7230" tabRatio="725" firstSheet="1" activeTab="1"/>
  </bookViews>
  <sheets>
    <sheet name="Sheet1" sheetId="22" state="hidden" r:id="rId1"/>
    <sheet name="สรุป" sheetId="56" r:id="rId2"/>
    <sheet name="BR 01" sheetId="38" r:id="rId3"/>
    <sheet name="BR 02" sheetId="44" r:id="rId4"/>
    <sheet name="BR 03" sheetId="45" r:id="rId5"/>
    <sheet name="BR 04" sheetId="46" r:id="rId6"/>
    <sheet name="BR 05" sheetId="55" r:id="rId7"/>
    <sheet name="BR 06" sheetId="47" r:id="rId8"/>
    <sheet name="BR 07" sheetId="57" r:id="rId9"/>
    <sheet name="BR 08" sheetId="49" r:id="rId10"/>
    <sheet name="BR 09" sheetId="58" r:id="rId11"/>
    <sheet name="BR 10" sheetId="51" r:id="rId12"/>
    <sheet name="BR 11" sheetId="54" r:id="rId13"/>
    <sheet name="BR 12" sheetId="52" r:id="rId14"/>
    <sheet name="BR 13" sheetId="53" r:id="rId15"/>
    <sheet name="BR02" sheetId="39" state="hidden" r:id="rId16"/>
    <sheet name="BR03" sheetId="40" state="hidden" r:id="rId17"/>
    <sheet name="BR04" sheetId="41" state="hidden" r:id="rId18"/>
    <sheet name="BR05" sheetId="42" state="hidden" r:id="rId19"/>
    <sheet name="BR06" sheetId="43" state="hidden" r:id="rId20"/>
    <sheet name="BR07" sheetId="31" state="hidden" r:id="rId21"/>
    <sheet name="BR08" sheetId="32" state="hidden" r:id="rId22"/>
    <sheet name="BR09" sheetId="33" state="hidden" r:id="rId23"/>
    <sheet name="BR10" sheetId="34" state="hidden" r:id="rId24"/>
    <sheet name="BR11" sheetId="35" state="hidden" r:id="rId25"/>
    <sheet name="BR12" sheetId="36" state="hidden" r:id="rId26"/>
    <sheet name="BR13" sheetId="37" state="hidden" r:id="rId27"/>
  </sheets>
  <definedNames>
    <definedName name="_xlnm._FilterDatabase" localSheetId="2" hidden="1">'BR 01'!$A$4:$H$36</definedName>
    <definedName name="_xlnm._FilterDatabase" localSheetId="3" hidden="1">'BR 02'!$B$3:$D$49</definedName>
    <definedName name="_xlnm._FilterDatabase" localSheetId="6" hidden="1">'BR 05'!$B$3:$D$118</definedName>
    <definedName name="_xlnm._FilterDatabase" localSheetId="14" hidden="1">'BR 13'!$B$3:$D$49</definedName>
    <definedName name="_xlnm.Print_Area" localSheetId="2">'BR 01'!$A$1:$H$36</definedName>
    <definedName name="_xlnm.Print_Area" localSheetId="3">'BR 02'!$A$1:$H$49</definedName>
    <definedName name="_xlnm.Print_Area" localSheetId="8">'BR 07'!$A$1:$H$31</definedName>
    <definedName name="_xlnm.Print_Area" localSheetId="13">'BR 12'!$A$1:$H$22</definedName>
    <definedName name="_xlnm.Print_Titles" localSheetId="2">'BR 01'!$3:$4</definedName>
    <definedName name="_xlnm.Print_Titles" localSheetId="3">'BR 02'!$3:$4</definedName>
    <definedName name="_xlnm.Print_Titles" localSheetId="4">'BR 03'!$3:$4</definedName>
    <definedName name="_xlnm.Print_Titles" localSheetId="5">'BR 04'!$3:$4</definedName>
    <definedName name="_xlnm.Print_Titles" localSheetId="6">'BR 05'!$3:$4</definedName>
    <definedName name="_xlnm.Print_Titles" localSheetId="7">'BR 06'!$3:$4</definedName>
    <definedName name="_xlnm.Print_Titles" localSheetId="8">'BR 07'!$3:$4</definedName>
    <definedName name="_xlnm.Print_Titles" localSheetId="9">'BR 08'!$3:$4</definedName>
    <definedName name="_xlnm.Print_Titles" localSheetId="10">'BR 09'!$3:$4</definedName>
    <definedName name="_xlnm.Print_Titles" localSheetId="11">'BR 10'!$3:$4</definedName>
    <definedName name="_xlnm.Print_Titles" localSheetId="12">'BR 11'!$3:$4</definedName>
    <definedName name="_xlnm.Print_Titles" localSheetId="13">'BR 12'!$3:$4</definedName>
    <definedName name="_xlnm.Print_Titles" localSheetId="14">'BR 13'!$3:$4</definedName>
  </definedNames>
  <calcPr calcId="181029"/>
</workbook>
</file>

<file path=xl/calcChain.xml><?xml version="1.0" encoding="utf-8"?>
<calcChain xmlns="http://schemas.openxmlformats.org/spreadsheetml/2006/main">
  <c r="P5" i="56" l="1"/>
  <c r="P4" i="56"/>
  <c r="C4" i="22"/>
  <c r="D4" i="22"/>
  <c r="E4" i="22"/>
  <c r="F4" i="22"/>
  <c r="G4" i="22"/>
  <c r="H4" i="22"/>
  <c r="I4" i="22"/>
  <c r="J4" i="22"/>
  <c r="K4" i="22"/>
  <c r="L4" i="22"/>
  <c r="M4" i="22"/>
  <c r="N4" i="22"/>
  <c r="O4" i="22"/>
  <c r="F14" i="55" l="1"/>
  <c r="F13" i="55"/>
  <c r="F12" i="55"/>
  <c r="F11" i="55"/>
  <c r="F10" i="55"/>
  <c r="F9" i="55"/>
  <c r="F8" i="55"/>
  <c r="F41" i="53" l="1"/>
</calcChain>
</file>

<file path=xl/comments1.xml><?xml version="1.0" encoding="utf-8"?>
<comments xmlns="http://schemas.openxmlformats.org/spreadsheetml/2006/main">
  <authors>
    <author>Suphanvipha Netswang</author>
  </authors>
  <commentList>
    <comment ref="C16" authorId="0" shapeId="0">
      <text>
        <r>
          <rPr>
            <b/>
            <sz val="9"/>
            <color indexed="81"/>
            <rFont val="Tahoma"/>
            <family val="2"/>
          </rPr>
          <t>เดิม โครงการ Smart e-Office  สำหรับหน่วยงานภาครัฐ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6" authorId="0" shapeId="0">
      <text>
        <r>
          <rPr>
            <sz val="9"/>
            <color indexed="81"/>
            <rFont val="Tahoma"/>
            <family val="2"/>
          </rPr>
          <t xml:space="preserve">เดิม 15 ล้านบาท
</t>
        </r>
      </text>
    </comment>
    <comment ref="F16" authorId="0" shapeId="0">
      <text>
        <r>
          <rPr>
            <sz val="9"/>
            <color indexed="81"/>
            <rFont val="Tahoma"/>
            <family val="2"/>
          </rPr>
          <t xml:space="preserve">เดิม 15 ล้านบาท
</t>
        </r>
      </text>
    </comment>
    <comment ref="H16" authorId="0" shapeId="0">
      <text>
        <r>
          <rPr>
            <b/>
            <sz val="9"/>
            <color indexed="81"/>
            <rFont val="Tahoma"/>
            <family val="2"/>
          </rPr>
          <t>เดิม โครงการ Smart e-Office  สำหรับหน่วยงานภาครัฐ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<sst xmlns="http://schemas.openxmlformats.org/spreadsheetml/2006/main" count="2606" uniqueCount="757">
  <si>
    <t>ชื่อโครงการ</t>
  </si>
  <si>
    <t>หมายเหตุ</t>
  </si>
  <si>
    <t>การเรียนการสอนผ่านระบบออนไลน์ e-Learning เพื่อพัฒนาประชาธิปไตย</t>
  </si>
  <si>
    <t>พัฒนาหลักสูตรฝึกอบรมวิทยากรเพื่อส่งเสริมความรู้ทางการเมืองในระบอบประชาธิปไตยอันมีพระมหากษัตริย์ทรงเป็นประมุข</t>
  </si>
  <si>
    <t>ผลิตสื่อส่งเสริมความรู้ทางการเมืองในระบอบประชาธิปไตยอันมีพระมหากษัตริย์ทรงเป็นประมุข</t>
  </si>
  <si>
    <t xml:space="preserve">การยกระดับการมีส่วนร่วมในการจัดบริการสาธารณะ </t>
  </si>
  <si>
    <t>การเปิดให้ประชาชนเข้ามามีส่วนร่วมในการพัฒนาระบบราชการ</t>
  </si>
  <si>
    <t>โครงการประชาคมเข้มแข็งอย่างยั่งยืน พ.ศ. 2565</t>
  </si>
  <si>
    <t>โครงการรางวัลพระปกเกล้าทองคำและรางวัลพระปกเกล้า ประจำปี 2565</t>
  </si>
  <si>
    <t xml:space="preserve">โครงการเยาวชนสร้างสรรค์นวัตกรรมท้องถิ่น </t>
  </si>
  <si>
    <t>โครงการพลเมืองยุคใหม่ ชุมชนไร้ถัง ประจำปีงบประมาณ พ.ศ. 2565</t>
  </si>
  <si>
    <t>โครงการเสริมสร้างความเข้มแข็งทางด้านสิทธิเสรีภาพการมีส่วนร่วมและกฎหมายแก่ภาคประชาชน ประจำปีงบประมาณ พ.ศ. 2565</t>
  </si>
  <si>
    <t>การจัดทำแผนและประสานแผนพัฒนาพื้นที่ในระดับอำเภอและตำบล</t>
  </si>
  <si>
    <t>โครงการสำรวจความคิดเห็นของประชาชนต่อการบริหารงานของรัฐบาล พ.ศ. 2565</t>
  </si>
  <si>
    <t>โครงการสำรวจความคิดเห็นของประชาชนเกี่ยวกับการมีส่วนร่วมตามมาตรการปฏิรูปประเทศ พ.ศ. 2565</t>
  </si>
  <si>
    <t>การสร้างความเสมอภาคและขยายโอกาสการเข้าถึงสิทธิผู้บริโภคเพื่อให้เกิดความเท่าเทียม</t>
  </si>
  <si>
    <t>การบริหารจัดการสื่อโซเซียลมีเดียและสื่อออนไลน์ ด้วยแพลตฟอร์มข้อมูลการคุ้มครองผู้บริโภค ของสำนักงานคณะกรรมการคุ้มครองผู้บริโภค (OCPB Connect Social)</t>
  </si>
  <si>
    <t>โครงการสร้างการรับรู้เพื่อให้เกิดความสามัคคีปรองดองของคนในชาติ</t>
  </si>
  <si>
    <t>โครงการพัฒนาระบบสนับสนุนการบริหารจัดการวัคซีน</t>
  </si>
  <si>
    <t>โครงการพัฒนาระบบตรวจจับคัดกรองโรคทางห้องปฏิบัติการ ณ ช่องทางเข้าออกประเทศ</t>
  </si>
  <si>
    <t>โครงการยกระดับการจัดการภาวะฉุกเฉินด้านสาธารณสุขที่มีความรุนแรงในระดับที่สูง</t>
  </si>
  <si>
    <t xml:space="preserve">โครงการจัดทำแผนปฏิบัติการเฝ้าระวัง ป้องกัน และควบคุมโรคติดต่อที่ต้องเฝ้าระวัง โรคติดต่ออันตราย โรคระบาด หรือ โรคติดต่ออันตรายร้ายแรง ฉบับที่ ... </t>
  </si>
  <si>
    <t>โครงการพัฒนาระบบสารสนเทศตามพระราชบัญญัติโรคติดต่อ พ.ศ.2558</t>
  </si>
  <si>
    <t>โครงการพัฒนาระบบสุขภาพดีวิถีไทยใหม่ สร้างไทย สร้างชาติ</t>
  </si>
  <si>
    <t>โครงการยกระดับระบบบริหารจัดการกรมการแพทย์แนวใหม่ด้วยระบบดิจิทัล (Digital DMS New Management System)</t>
  </si>
  <si>
    <t>โครงการพัฒนาศักยภาพด้านรักษาพยาบาลโรคติดเชื้ออุบัติใหม่-อุบัติซ้ำการพัฒนาการป้องกันและควบคุมการติดเชื้อในโรงพยาบาล</t>
  </si>
  <si>
    <t>โครงการพัฒนาระบบบริการทางการแพทย์ฉุกเฉินครบวงจรและระบบส่งต่อ</t>
  </si>
  <si>
    <t>โครงการเพิ่มศักยภาพห้องปฏิบัติการเพื่อรองรับโรคอุบัติใหม่อุบัติซ้ำ</t>
  </si>
  <si>
    <t>โครงการระบบสารสนเทศภูมิศาสตร์เพื่องานสาธารณสุขฉุกเฉิน</t>
  </si>
  <si>
    <t>โครงการพัฒนาระบบบริหารจัดการภาวะฉุกเฉินด้านการแพทย์และสาธารณสุข WEB EOC (Web Emergency Operation Center)</t>
  </si>
  <si>
    <t>โครงการสร้างความมั่นคงด้านยาและเวชภัณฑ์ในภาวะฉุกเฉิน</t>
  </si>
  <si>
    <t>โครงการบูรณาการข้อมูลสถิติและสารสนเทศภาครัฐ</t>
  </si>
  <si>
    <t>โครงการพัฒนาระบบรับมือโรคติดต่ออุบัติใหม่ อุบัติซ้ำ และภัยสุขภาพ</t>
  </si>
  <si>
    <t>โครงการส่งเสริมการดำเนินงานนโยบายในที่ทำงาน (Workplace Policy) ตามแนวทางองค์กรสุขภาพด้านการป้องกันควบคุมโรคไม่ติดต่อเรื้อรังและความรอบรู้สุขภาพ ในที่ทำงานในภาครัฐ องค์การปกครองส่วนท้องถิ่น และสถานประกอบการภาคเอกชนขนาดใหญ่ ในเขตสุขภาพ 4 เขต</t>
  </si>
  <si>
    <t>โครงการศึกษาทบทวนสถานการณ์ รูปแบบบริการ (Service Model) เชิงนวัตกรรม ที่มีการใช้เทคโนโลยีดิจิทัล และมาตรฐานการบริการการปรับเปลี่ยนพฤติกรรม  สำหรับผู้ป่วยโรคเบาหวานและความดันโลหิตสูง</t>
  </si>
  <si>
    <t>โครงการพัฒนากลไกและมาตรการในการสนับสนุนการสร้างนวัตกรรม สำหรับการดูแลสุขภาพประชากรวัยทำงาน</t>
  </si>
  <si>
    <t>โครงการเพิ่มสมรรถนะ Smart digital health และ platform  เพื่อจัดการลดความเสี่ยงด้านสุขภาพสำหรับประชาชน</t>
  </si>
  <si>
    <t>โครงการพัฒนานโยบายการควบคุมการตลาดอาหารและเครื่องดื่มไม่มีแอลกอฮอล์ สำหรับเด็ก</t>
  </si>
  <si>
    <t>โครงการข้อเสนอมาตรการภาษี กฎหมาย และกฎระเบียบในการป้องกันและลดอันตรายจากสารเคมีอันตรายที่ใช้ในภาคการเกษตร</t>
  </si>
  <si>
    <t>โครงการศึกษาผลกระทบ ข้อเสนอมาตรการภาษี กฎหมาย กฎระเบียบในการป้องกันและลดอันตรายจากผู้ก่อให้เกิดมลพิษ (Pollution Tax) และพัฒนาระบบเตือนภัยสุขภาพ</t>
  </si>
  <si>
    <t xml:space="preserve">โครงการพัฒนาระบบและกลไกการสร้างและบริหารจัดการผู้บริบาลผู้สูงอายุที่บูรณาการความร่วมมือระดับชาติและพื้นที่ </t>
  </si>
  <si>
    <t xml:space="preserve">โครงการพัฒนาระบบข้อมูลกลางของผู้สูงอายุและระดับการพึ่งพา โดยใช้ Digital Platform ที่บูรณาการข้อมูลของทุกหน่วยงานที่เกี่ยวข้อง </t>
  </si>
  <si>
    <t>โครงการพัฒนาศักยภาพอาสาสมัครพัฒนาสังคมและความมั่นคงของมนุษย์(เชี่ยวชาญด้านผู้สูงอายุ)</t>
  </si>
  <si>
    <t>โครงการพัฒนาระบบ/รูปแบบเชิงนวัตกรรมการบริบาล รักษาพยาบาลผู้สูงอายุที่บ้าน/ชุมชน  รวมถึงระบบบริการรักษาพยาบาลทางไกล โดยใช้ telemedicine, telepharmacy, telenursing, video call และระบบบริการของทีมแพทย์ประจำครอบครัว</t>
  </si>
  <si>
    <t xml:space="preserve">โครงการพัฒนารูปแบบ/กลไกการเงินการคลังเชิงนวัตกรรม เพื่อสนับสนุนการบริบาล และการรักษาพยาบาลผู้สูงอายุ  </t>
  </si>
  <si>
    <t>BR01</t>
  </si>
  <si>
    <t>BR02</t>
  </si>
  <si>
    <t>BR03</t>
  </si>
  <si>
    <t>BR04</t>
  </si>
  <si>
    <t>BR05</t>
  </si>
  <si>
    <t>BR06</t>
  </si>
  <si>
    <t>BR07</t>
  </si>
  <si>
    <t>BR08</t>
  </si>
  <si>
    <t>BR09</t>
  </si>
  <si>
    <t>BR10</t>
  </si>
  <si>
    <t>BR11</t>
  </si>
  <si>
    <t>BR12</t>
  </si>
  <si>
    <t>BR13</t>
  </si>
  <si>
    <t>รายการ</t>
  </si>
  <si>
    <t>จำนวน (โครงการ)</t>
  </si>
  <si>
    <t>-</t>
  </si>
  <si>
    <t>ปี 2565</t>
  </si>
  <si>
    <t>รหัส BR</t>
  </si>
  <si>
    <t>โครงการ/การดำเนินงานที่ส่งผลต่อการดำเนินกิจกรรม Big Rock ปี 2565</t>
  </si>
  <si>
    <t>BR01 ด้านการเมือง</t>
  </si>
  <si>
    <t>หน่วยงานรับผิดชอบ</t>
  </si>
  <si>
    <t>วงเงินที่ระบุตามแผนขับเคลื่อนฯ</t>
  </si>
  <si>
    <t>วงเงินที่ขอรับการจัดสรร</t>
  </si>
  <si>
    <t>วงเงินที่ได้รับตามร่าง พ.ร.บ. งปม. 65</t>
  </si>
  <si>
    <t>BR0101</t>
  </si>
  <si>
    <t>สถาบันพระปกเกล้า</t>
  </si>
  <si>
    <t>BR0102</t>
  </si>
  <si>
    <t>สำนักงานปลัดสำนักนายกรัฐมนตรี</t>
  </si>
  <si>
    <t>สำนักงานคณะกรรมการพัฒนาระบบราชการ</t>
  </si>
  <si>
    <t>สำนักงานปลัดกระทรวงมหาดไทย</t>
  </si>
  <si>
    <t>กรมการปกครอง</t>
  </si>
  <si>
    <t xml:space="preserve"> สำนักงานสถิติแห่งชาติ</t>
  </si>
  <si>
    <t>สำนักงานคณะกรรมการคุ้มครองผู้บริโภค</t>
  </si>
  <si>
    <t>BR0103</t>
  </si>
  <si>
    <t>สำนักงานขับเคลื่อนการปฏิรูปประเทศ ยุทธศาสตร์ชาติ และการสร้างความสามัคคีปรองดอง</t>
  </si>
  <si>
    <t>BR02 ด้านการบริหารราชการแผ่นดิน</t>
  </si>
  <si>
    <t>BR03 ด้านกฎหมาย</t>
  </si>
  <si>
    <t>BR04 ด้านกระบวนการยุติธรรม</t>
  </si>
  <si>
    <t>BR05 ด้านเศรษฐกิจ</t>
  </si>
  <si>
    <t>BR06 ด้านทรัพยากรธรรมชาติและสิ่งแวดล้อม</t>
  </si>
  <si>
    <t>BR07 ด้านสาธารณสุข</t>
  </si>
  <si>
    <t>BR08 ด้านสื่อสารมวลชน เทคโนโลยีสารสนเทศ</t>
  </si>
  <si>
    <t>BR09 ด้านสังคม</t>
  </si>
  <si>
    <t>BR10 ด้านพลังงาน</t>
  </si>
  <si>
    <t>BR11 ด้านการป้องกันและปราบปรามการทุจริตและประพฤติมิชอบ</t>
  </si>
  <si>
    <t>BR12 ด้านการศึกษา</t>
  </si>
  <si>
    <t>BR0701</t>
  </si>
  <si>
    <t>กรมควบคุมโรค</t>
  </si>
  <si>
    <t xml:space="preserve">กรมอนามัย </t>
  </si>
  <si>
    <t>กรมการแพทย์</t>
  </si>
  <si>
    <t>กรมวิทยาศาสตร์การแพทย์</t>
  </si>
  <si>
    <t>สำนักงานปลัดกระทรวงสาธารณสุข</t>
  </si>
  <si>
    <t>สำนักงานคณะกรรมการอาหารและยา</t>
  </si>
  <si>
    <t>สำนักงานคณะกรรมการดิจิทัลเพื่อเศรษฐกิจและสังคมแห่งชาติ</t>
  </si>
  <si>
    <t>BR0702</t>
  </si>
  <si>
    <t xml:space="preserve">กรมควบคุมโรค </t>
  </si>
  <si>
    <t>กรมอนามัย</t>
  </si>
  <si>
    <t>BR0703</t>
  </si>
  <si>
    <t>สำนักงานหลักประกันสุขภาพแห่งชาติ (สปสช.)</t>
  </si>
  <si>
    <t>ลำดับ</t>
  </si>
  <si>
    <t>โครงการค่าบำรุงรักษาโครงการเพิ่มประสิทธิภาพงานตรวจพิสูจน์หลักฐานทางเทคโนโลยีสารสนเทศเพื่อรองรับการให้บริการด้านสังคม</t>
  </si>
  <si>
    <t xml:space="preserve">โครงการศูนย์ตรวจพิสูจน์พยานหลักฐานคอมพิวเตอร์และหลักฐานทางเทคโนโลยี (Digital Forensic Center)              </t>
  </si>
  <si>
    <t>โครงการจัดตั้งศูนย์ประสานความร่วมมือด้านอาชญากรรมทางเทคโนโลยีและความมั่นคงปลอดภัยของระบบสารสนเทศ (Cyber Crimes And Cyber Security Cooperation Center)</t>
  </si>
  <si>
    <t>โครงการพัฒนาคลังข้อมูลข่าวสารเพื่อการประชาสัมพันธ์ภาครัฐเชิงรุก</t>
  </si>
  <si>
    <t>โครงการบริหารจัดการข้อมูลข่าวสารเพื่อการประชาสัมพันธ์</t>
  </si>
  <si>
    <t>BR0801</t>
  </si>
  <si>
    <t>สำนักงานปลัดกระทรวงดิจิทัลเพื่อเศรษฐิจและสังคม</t>
  </si>
  <si>
    <t>กองบังคับการปราบปรามการกระทำความผิดเกี่ยวกับอาชญากรรมทางเทคโนโลยี</t>
  </si>
  <si>
    <t>กรมประชาสัมพันธ์</t>
  </si>
  <si>
    <t>โครงการจ้างเหมาเฝ้าระวังเว็บไซต์ผิดกฎหมาย (Facebook Fanpage “อาสา จับตา ออนไลน์")</t>
  </si>
  <si>
    <t>BR0802</t>
  </si>
  <si>
    <t>การผลักดันข้อเสนอการปรับกฎระเบียบเพื่อเพิ่มประสิทธิภาพการดำเนินงานของ กอช.</t>
  </si>
  <si>
    <t>ผลักดันร่าง พ.ร.บ. กบช. เพื่อให้แรงงานในระบบมีรายได้หลังเกษียณที่เพียงพอ</t>
  </si>
  <si>
    <t>BR0901</t>
  </si>
  <si>
    <t xml:space="preserve">สำนักงานเศรษฐกิจการคลัง </t>
  </si>
  <si>
    <t xml:space="preserve">กองทุนการออมแห่งชาติ (กอช.) </t>
  </si>
  <si>
    <t>โครงการพัฒนาระบบข้อมูลกลางองค์กรปกครองส่วนท้องถิ่น ระยะที่ 2</t>
  </si>
  <si>
    <t>โครงการจ้างเหมาบริการเจ้าหน้าที่จัดเก็บ วิเคราะห์ และประมวลผลข้อมูล</t>
  </si>
  <si>
    <t>การบริหารการจัดเก็บและใช้ประโยชน์ข้อมูลเพื่อการพัฒนาชุมชน</t>
  </si>
  <si>
    <t xml:space="preserve">โครงการบูรณาการฐานข้อมูลขนาดใหญ่ (Big Data) เพื่อบริหารสวัสดิการสังคม </t>
  </si>
  <si>
    <t>โครงการพัฒนาแพลตฟอร์มบริหาร จัดการข้อมูลด้านสวัสดิการสังคม  (Social Welfare Data anagement  Platform)</t>
  </si>
  <si>
    <t>โครงการพัฒนาข้อมูลสถิติและสารสนเทศระดับพื้นที่ 76 จังหวัด (โครงการส่งเสริม และเพิ่มองค์ความรู้ในการบูรณาการสถิติจากข้อมูลการบริหารงานและสถิติจากการสำรวจในระดับพื้นที่)</t>
  </si>
  <si>
    <t>BR0902</t>
  </si>
  <si>
    <t>กรมส่งเสริมการปกครองท้องถิ่น</t>
  </si>
  <si>
    <t>กรมการพัฒนาชุมชน</t>
  </si>
  <si>
    <t>สำนักงานสถิติแห่งชาติ</t>
  </si>
  <si>
    <t>สำนักงานปลัดกระทรวงกระทรวงการพัฒนาสังคมและความมั่นคงของมนุษย์</t>
  </si>
  <si>
    <t>กระทรวงการพัฒนาสังคมและความมั่นคงของมนุษย์</t>
  </si>
  <si>
    <t>กิจกรรมปฏิรูปการเข้าถึงสิทธิเพื่อการพัฒนาคุณภาพชีวิตคนพิการ</t>
  </si>
  <si>
    <t>BR0903</t>
  </si>
  <si>
    <t>กรมส่งเสริมและพัฒนาคุณภาพชีวิตคนพิการ</t>
  </si>
  <si>
    <t>การจัดทำแนวทางการปฏิรูปการสร้างมูลค่าที่ดินที่รัฐจัดให้กับประชาชน</t>
  </si>
  <si>
    <t xml:space="preserve">การสำรวจข้อมูลและปรับปรุงราคาประเมินที่ดิน 
ในกรุงเทพฯ และในภูมิภาค
</t>
  </si>
  <si>
    <t>BR0905</t>
  </si>
  <si>
    <t xml:space="preserve">สำนักงานคณะกรรมการนโยบายที่ดินแห่งชาติ (สคทช.)
</t>
  </si>
  <si>
    <t>กรมธนารักษ์</t>
  </si>
  <si>
    <t>โครงการระบบบริหารจัดการข้อมูลเพื่อช่วยวิเคราะห์และแสดงผลในลักษณะ Data Visualization เพื่อรองรับการเป็นศูนย์สารสนเทศพลังงานแห่งชาติ</t>
  </si>
  <si>
    <t>โครงการประเมินผลการดำเนินงานของศูนย์สารสนเทศพลังงานแห่งชาติ</t>
  </si>
  <si>
    <t>BR1002</t>
  </si>
  <si>
    <t>สำนักงานนโยบายและแผนพลังงาน</t>
  </si>
  <si>
    <t>โครงการพัฒนาระบบบริหารจัดการด้านการประเมินศักยภาพเชื้อเพลิงธรรมชาติ เพื่อการกำกับดูแลการสำรวจและผลิตปิโตรเลียม และการเตรียมการเปิดยื่นขอสิทธิสำรวจและผลิตปิโตรเลีย</t>
  </si>
  <si>
    <t>BR1005</t>
  </si>
  <si>
    <t>กรมเชื้อเพลิงธรรมชาติ</t>
  </si>
  <si>
    <t>โครงการศึกษาและพัฒนากฎหมายเพื่อสร้างมาตรการและกลไกในการบังคับใช้กฎหมาย การป้องกันการถูกดำเนินคดี และหลักคิดการจัดทำร่างกฎหมายป้องกันการถูกฟ้องคดีอาญา (การฟ้องเพื่อปิดปาก Anti-SLAPP Law) เพื่อจัดทำร่างพระราชบัญญัติและแนวทางคุ้มครองสิทธิพยานตามแผนปฏิรูปประเทศ</t>
  </si>
  <si>
    <t>BR1102</t>
  </si>
  <si>
    <t>สำนักงาน ป.ป.ช.</t>
  </si>
  <si>
    <t>โครงการสำรวจความเชื่อมั่นของผู้มีส่วนได้เสียต่อการดำเนินงานของสำนักงาน ป.ป.ช. ประจำปีงบประมาณ พ.ศ. 2565</t>
  </si>
  <si>
    <t>โครงการประเมินผลสัมฤทธิ์การบังคับใช้พระราชบัญญัติประกอบรัฐธรรมนูญว่าด้วยการป้องกันและปราบปรามการทุจริต พ.ศ. 2561</t>
  </si>
  <si>
    <t>โครงการสัมมนาเพื่อเพิ่มประสิทธิภาพในการดำเนินคดีอาญาที่คณะกรรมการ ป.ป.ช. มีมติชี้มูล ระหว่างหน่วยงานที่เกี่ยวข้อง</t>
  </si>
  <si>
    <t>BR1103</t>
  </si>
  <si>
    <t>โครงการชี้แจงระบบการคัดกรองเด็กปฐมวัยในศูนย์พัฒนาเด็กเล็กเพื่อส่งเสริมโอกาสและพัฒนาการที่สมวัยก่อนเข้าสู่ระบบการศึกษา  เพื่อสร้างความรู้ความเข้าใจในการช่วยเหลือสนับสนุน รวมทั้งส่งต่อให้หน่วยงานที่เกี่ยวข้องต่อไป</t>
  </si>
  <si>
    <t xml:space="preserve">ระบบการดูแลและส่งต่อ (Smart Referral System) กลุ่มเป้าหมายของ กสศ. </t>
  </si>
  <si>
    <t>โครงการพัฒนาระบบติดตามและช่วยเหลือเด็กและเยาวชนนอกระบบการศึกษาสังกัดองค์กรปกครองส่วนท้องถิ่น</t>
  </si>
  <si>
    <t>BR1201</t>
  </si>
  <si>
    <t>กองทุนเพื่อความเสมอภาคทางการศึกษา (กสศ.)</t>
  </si>
  <si>
    <t>โครงการขับเคลื่อนนโยบายการแก้ปัญหาเด็กที่อยู่นอกระบบการศึกษาและเด็กออกกลางคันให้กลับเข้าสู่ระบบการศึกษา</t>
  </si>
  <si>
    <t>สนับสนุนการพัฒนาครูนอกระบบการศึกษา</t>
  </si>
  <si>
    <t>โครงการประเมินศักยภาพของประชากรกลุ่มวัยแรงงาน (Adult Skills Survey) ในด้านการอ่านและคณิตศาสตร์</t>
  </si>
  <si>
    <t>โครงการระบบสารสนเทศเพื่อความเสมอภาคทางการศึกษา 3.0 (iSEE 3.0) ที่ครอบคลุมประชากรกลุ่มเป้าหมายผู้ด้อยโอกาสทางการศึกษา</t>
  </si>
  <si>
    <t xml:space="preserve">โครงการพัฒนาฐานข้อมูลพหุมิติ (Multi-Dimensional) และข้อมูลเปิด (Open Data) ของเด็กกลุ่มยากจน ด้อยโอกาสต่างๆ แบบระยะยาว (Longitudinal Data) ทั้งในระดับประเทศและในระดับจังหวัด </t>
  </si>
  <si>
    <t>โครงการจัดทำฐานข้อมูล มาตรฐานการดำเนินการ และคู่มือการปฏิบัติงานสำหรับโรงเรียนขนาดเล็กที่ไม่สามารถควบรวมได้ และโรงเรียนในพื้นที่ห่างไกล และดำเนินการนำร่อง</t>
  </si>
  <si>
    <t>สำนักงานคณะกรรมการการศึกษาขั้นพื้นฐาน (สพฐ.)</t>
  </si>
  <si>
    <t>โครงการจัดทำแพลตฟอร์มการเรียนรู้ดิจิทัลสำหรับผู้เรียนในระบบและนอกระบบ ให้มีความรอบรู้ที่จำเป็นและสมรรถนะหลักรวมถึงความถนัดและความสนใจรายบุคคล ควรเพิ่มระบบให้ครูด้วย</t>
  </si>
  <si>
    <t>โครงการพัฒนาระบบนิเวศการเรียนรู้ที่เน้นการมีส่วนร่วมและการสร้างสรรค์นวัตกรรม</t>
  </si>
  <si>
    <t>BR1202</t>
  </si>
  <si>
    <t>ศูนย์เทคโนโลยีสารสนเทศและการสื่อสาร สำนักงานปลัดกระทรวงศึกษาธิการ</t>
  </si>
  <si>
    <t>สำนักงานปลัดกระทรวงศึกษาธิการ</t>
  </si>
  <si>
    <t>โครงการพัฒนาระบบค่าตอบแทนของข้าราชการครูและบุคลากรทางการศึกษา; กิจกรรมการกำหนดหลักเกณฑ์และวิธีการฯ หรือแบบประเมินผลการปฏิบัติงานของข้าราชการครูและบุคลากรทางการศึกษาให้เหมาะสมกับมาตรฐานตำแหน่งข้าราชการครูและบุคลากรทางการศึกษา</t>
  </si>
  <si>
    <t>โครงการพัฒนาเส้นทางความก้าวหน้าในวิชาชีพของข้าราชการครูและบุคลากรทางการศึกษา: กิจกรรมร่างหลักเกณฑ์และวิธีการประเมินวิทยฐานะข้าราชการครูและบุคลากรทางการศึกษา</t>
  </si>
  <si>
    <t>โครงการพัฒนาศักยภาพครูและบุคลากรทางการศึกษาเพื่อความเป็นเลิศตามมาตรฐานตำแหน่ง มาตรฐานวิชาชีพ สมรรถนะวิชาชีพและสมรรถนะในศตวรรษที่ 21</t>
  </si>
  <si>
    <t>โครงการพัฒนาและเสริมสร้างศักยภาพทรัพยากรมนุษย์ด้านดิจิทัลเทคโนโลยี</t>
  </si>
  <si>
    <t>BR1203</t>
  </si>
  <si>
    <t>สำนักงานคณะกรรมการข้าราชการครูและบุคลากรทางการศึกษา (กคศ.)</t>
  </si>
  <si>
    <t>รูปแบบการเรียนรู้ที่หลากหลายเพื่อการพัฒนาทักษะ และสร้างการเรียนรู้ตลอดชีวิต   
กิจกรรม 2 โครงการพัฒนามหาวิทยาลัยไซเบอร์ไทย เพื่อการจัดการเรียนการสอนในระบบเปิด (Thai-MOOC) ระยะที่ 5</t>
  </si>
  <si>
    <t>BR1205</t>
  </si>
  <si>
    <t xml:space="preserve">รูปแบบการเรียนรู้ที่หลากหลายเพื่อการพัฒนาทักษะ และสร้างการเรียนรู้ตลอดชีวิต 
กิจกรรม 4  การศึกษาเชิงบูรณาการกับการทํางาน </t>
  </si>
  <si>
    <t>รูปแบบการเรียนรู้ที่หลากหลายเพื่อการพัฒนาทักษะ และสร้างการเรียนรู้ตลอดชีวิต
  กิจกรรม 6 การพัฒนามาตรฐานและคุณภาพการศึกษาระดับอุดมศึกษา</t>
  </si>
  <si>
    <t>มหาวิทยาลัยไซเบอร์ไทย</t>
  </si>
  <si>
    <t>กองยกระดับคุณภาพการจัดการศึกษาระดับอุดมศึกษา (กคอ.)</t>
  </si>
  <si>
    <t>โครงการสมัชชาคุณธรรม</t>
  </si>
  <si>
    <t xml:space="preserve">โครงการส่งเสริมและขยายผลบุคคลและองค์กรต้นแบบด้านคุณธรรม </t>
  </si>
  <si>
    <t>โครงการนวัตกรรมระบบพฤติกรรมไทย</t>
  </si>
  <si>
    <t>โครงการขับเคลื่อนยุทธศาสตร์การส่งเสริมภาพยนตร์และวีดิทัศน์เพื่อเพิ่มมูลค่าทางเศรษฐกิจโดยใช้มิติทางวัฒนธรรมและซอฟท์พาวเวอร์ (Soft Power)</t>
  </si>
  <si>
    <t>BR1301</t>
  </si>
  <si>
    <t>ศูนย์คุณธรรม (องค์การมหาชน)</t>
  </si>
  <si>
    <t>สำนักงานปลัดกระทรวงวัฒนธรรม</t>
  </si>
  <si>
    <t>โครงการ บริหารจัดการและพัฒนาพิพิธภัณฑ์การเรียนรู้ สถาบันพิพิธภัณฑ์การเรียนรู้แห่งชาติ</t>
  </si>
  <si>
    <t>โครงการ ขยายผลพัฒนาพิพิธภัณฑ์การเรียนรู้ภูมิภาค</t>
  </si>
  <si>
    <t xml:space="preserve">โครงการ ปรับปรุงอาคารเดิมของโรงงานยาสูบเพื่อเป็นแหล่งเรียนรู้แห่งใหม่ของประเทศภายในบริเวณสวนป่า "เบญจกิติ" </t>
  </si>
  <si>
    <t>โครงการ พัฒนาแพลตฟอร์มการเรียนรู้สาธารณะรูปแบบใหม่ของประเทศ (Knowledge Portal)</t>
  </si>
  <si>
    <t xml:space="preserve">โครงการ พัฒนาระบบบริการเอกสารจดหมายเหตุเพื่อประชาชน </t>
  </si>
  <si>
    <t>โครงการ พัฒนาบริการห้องสมุดดิจิทัล หอสมุดแห่งชาติ</t>
  </si>
  <si>
    <t>โครงการ สร้างสรรค์เมืองแห่งการอ่านและการเรียนรู้</t>
  </si>
  <si>
    <t>โครงการ มิวเซียมติดล้อและรวบรวมข้อมูลประวัติศาสตร์ท้องถิ่น (Muse Mobile)</t>
  </si>
  <si>
    <t>โครงการ ส่งเสริมเด็กไทยเล่นดนตรีไทยคนละ 1 ชิ้น</t>
  </si>
  <si>
    <t>โครงการ พัฒนาระบบข้อมูลเทคโนโลยีดิจิทัล ด้านศาสนา ศิลปะ และวัฒนธรรม</t>
  </si>
  <si>
    <t>โครงการ พัฒนาต่อยอดทุนทางวัฒนธรรมตามรอยศาสตร์พระราชา เพื่อชุมชนเข้มแข็งอย่างยั่งยืน (บวร On Tour) ของชุมชนคุณธรรมน้อมนำหลักปรัชญาของเศรษฐกิจพอเพียง ขับเคลื่อนด้วยพลังบวร</t>
  </si>
  <si>
    <t>โครงการ สร้างสรรค์ผลิตภัณฑ์วัฒนธรรมไทย (Cultural Product of Thailand : CPOT)</t>
  </si>
  <si>
    <t>โครงการ ขับเคลื่อนยุทธศาสตร์การส่งเสริมภาพยนตร์และวีดิทัศน์เพื่อเพิ่มมูลค่าทางเศรษฐกิจโดยใช้มิติทางวัฒนธรรมและซอฟท์พาวเวอร์ (Soft Power)</t>
  </si>
  <si>
    <t>โครงการ ส่งเสริมการพัฒนาผลิตภัณฑ์วัฒนธรรมไทย CPOTและยกระดับต่อยอดทางการตลาดให้กับผลิตภัณฑ์วัฒนธรรมชุมชนไทย (CCPOT)</t>
  </si>
  <si>
    <t>โครงการสร้างมูลค่าสินค้าไทย (Value Creation) จากฐานเศรษฐกิจท้องถิ่น</t>
  </si>
  <si>
    <t>โครงการพัฒนาและส่งเสริมย่านเศรษฐกิจสร้างสรรค์ (Creative District)</t>
  </si>
  <si>
    <t>โครงการพัฒนาทุนวัฒนธรรมท้องถิ่นสู่การสร้างสรรค์ตราสัญลักษณ์ (Storytelling To branding)</t>
  </si>
  <si>
    <t>โครงการ ส่งเสริมการมีส่วนร่วมขององค์กรภาคีและเครือข่ายวัฒนธรรม</t>
  </si>
  <si>
    <t>โครงการ พัฒนาศักยภาพถนนสายวัฒนธรรมเพื่อต่อยอดทุนทางวัฒนธรรม</t>
  </si>
  <si>
    <t>โครงการ สร้างสรรค์ศิลปะร่วมสมัยเพื่อต่อยอดทุนทางวัฒนธรรม</t>
  </si>
  <si>
    <t xml:space="preserve">โครงการพัฒนาศักยภาพชุมชนสู่การเป็นเมืองแห่งศิลปะ </t>
  </si>
  <si>
    <t>โครงการ พัฒนาศักยภาพนักออกแบบรุ่นใหม่</t>
  </si>
  <si>
    <t>โครงการ สร้างสรรค์สินค้าท่องเที่ยวเชิงสร้างสรรค์และวัฒนธรรม (Creative and Cultural Tourism)</t>
  </si>
  <si>
    <t>โครงการ เสริมสร้างสมรรถนะผู้เรียนด้านศิลปวัฒนธรรมผ่านกระบวนการจัดการเรียนการสอนเพื่อส่งเสริมความรักความผูกพันและรากเหง้าท้องถิ่นของตนเอง</t>
  </si>
  <si>
    <t>BR1302</t>
  </si>
  <si>
    <t>สำนักงานบริหารและพัฒนาองค์ความรู้ 
(องค์การมหาชน)</t>
  </si>
  <si>
    <t>กรมศิลปากร</t>
  </si>
  <si>
    <t>สถาบันบัณฑิตพัฒนศิลป์</t>
  </si>
  <si>
    <t>สำนักงานส่งเสริมเศรษฐกิจสร้างสรรค์ (องค์การมหาชน)</t>
  </si>
  <si>
    <t>กรมส่งเสริมวัฒนธรรม</t>
  </si>
  <si>
    <t xml:space="preserve">สำนักงานศิลปวัฒนธรรม
ร่วมสมัย </t>
  </si>
  <si>
    <t>สำนักงานศิลปวัฒนธรรม
ร่วมสมัย</t>
  </si>
  <si>
    <t>การท่องเที่ยวแห่งประเทศไทย</t>
  </si>
  <si>
    <t>โครงการพัฒนาแพลตฟอร์มการเล่นกีฬา การออกกำลังกายร่วมกันแบบเสมือนจริง  (Virtual Sport Project)</t>
  </si>
  <si>
    <t xml:space="preserve">โครงการสนับสนุนกิจกรรมการกีฬาเพื่อกระตุ้นการท่องเที่ยว  </t>
  </si>
  <si>
    <t xml:space="preserve">โครงการพัฒนาแพลตฟอร์มการประมวลผลข้อมูลกิจกรรมทางกาย การออกกำลังกายและการเล่นกีฬาของประชาชน (CALORIES CREDIT CHALLENGE)  ปี 2565 </t>
  </si>
  <si>
    <t>โครงการพัฒนาการกีฬาและนันทนาการมวลชน</t>
  </si>
  <si>
    <t>BR1303</t>
  </si>
  <si>
    <t>สำนักงานปลัดกระทรวงการท่องเที่ยวและกีฬา</t>
  </si>
  <si>
    <t>กรมพลศึกษา</t>
  </si>
  <si>
    <t>โครงการส่งเสริมการออกกำลังกายและเล่นกีฬาหมู่บ้าน 
(1 ตำบล 1 ชนิดกีฬา)</t>
  </si>
  <si>
    <t>โครงการสร้างแรงจูงใจและกระแสความตื่นตัวด้านการกีฬาและการออกกำลังกาย</t>
  </si>
  <si>
    <t>โครงการพัฒนาทักษะผู้ตัดสิน</t>
  </si>
  <si>
    <t>โครงการการพัฒนาหลักสูตรเฉพาะสำหรับผู้เป็นนักกีฬา ระดับปริญญาตรี</t>
  </si>
  <si>
    <t>โครงการส่งเสริมสนับสนุนการสร้างนักกีฬา</t>
  </si>
  <si>
    <t>โครงการการพัฒนาศูนย์วิทยาศาสตร์การกีฬาอย่างครบวงจร</t>
  </si>
  <si>
    <t>โครงการ 10 ล้านครอบครัวไทยออกกำลังกายเพื่อสุขภาพ</t>
  </si>
  <si>
    <t>มหาวิทยาลัยการกีฬาแห่งชาติ</t>
  </si>
  <si>
    <t>การกีฬาแห่งประเทศไทย</t>
  </si>
  <si>
    <t xml:space="preserve">การจัดทำพิมพ์เขียวของระบบการบริหารจัดการข้อมูล (Manpower Data Management Blueprint) 
ระยะที่2 การบูรณาการข้อมูล วางกรอบวิธีการปฏิบัติในการแลกเปลี่ยนข้อมูล (รายงานการศึกษา + ระดมความคิดเห็นหน่วยงานที่เกี่ยวข้อง </t>
  </si>
  <si>
    <t>โครงการจัดตั้งกองทุนการเรียนรู้ตลอดชีวิตเพื่อการพัฒนากำลังคนของประเทศไทย</t>
  </si>
  <si>
    <t>BR1304</t>
  </si>
  <si>
    <t>สถาบันคุณวุฒิวิชาชีพ (องค์การมหาชน)</t>
  </si>
  <si>
    <t>โครงการพัฒนาและเสริมสร้างศักยภาพทรัพยากรมนุษย์ด้านเทคโนโลยีดิจิทัล</t>
  </si>
  <si>
    <t>โครงการส่งเสริมการเรียนภาษาคอมพิวเตอร์ (Coding)</t>
  </si>
  <si>
    <t>โครงการพัฒนาศักยภาพบุคลากรของประเทศในสถาบันการศึกษาชั้นนำของโลก</t>
  </si>
  <si>
    <t xml:space="preserve">การจัดสรรทุนสาขาวิชาขาดแคลน </t>
  </si>
  <si>
    <t>BR1305</t>
  </si>
  <si>
    <t>สำนักงานคณะกรรมการการศึกษาขั้นพื้นฐาน</t>
  </si>
  <si>
    <t>สถาบันส่งเสริมการสอนวิทยาศาสตร์และเทคโนโลยี (สสวท.)</t>
  </si>
  <si>
    <t>ราชวิทยาลัยจุฬาภรณ์</t>
  </si>
  <si>
    <t>สำนักงาน ก.พ.</t>
  </si>
  <si>
    <t>BR13 ด้านวัฒนธรรม กีฬาแรงงาน และการพัฒนาทรัพยากรมนุษย์</t>
  </si>
  <si>
    <t>BR0104</t>
  </si>
  <si>
    <t xml:space="preserve"> โครงการเสริมสร้างเครือข่ายดำเนินการตามค่านิยมและวัฒนธรรมการเมืองในระบอบประชาธิปไตยอันมีพระมหากษัตริย์ทรงเป็นประมุข</t>
  </si>
  <si>
    <t>สำนักงานคณะกรรมการการเลือกตั้ง</t>
  </si>
  <si>
    <t>โครงการพัฒนาช่องทางการมีส่วนร่วมทางการเมืองอย่างสร้างสรรค์</t>
  </si>
  <si>
    <t>โครงการส่งเสริมการมีส่วนร่วมทางการเมือง</t>
  </si>
  <si>
    <t>โครงการศูนย์ส่งเสริมและพัฒนาประชาธิปไตยตำบล (ศส.ปชต.)</t>
  </si>
  <si>
    <t xml:space="preserve">โครงการเผยแพร่อุดมการณ์และค่านิยมประชาธิปไตยด้วยการแสดงแบบอย่างที่ดี (Architype) </t>
  </si>
  <si>
    <t>โครงการให้ความรู้การจัดการเลือกตั้งขั้นต้น (primary election) ของพรรคการเมือง</t>
  </si>
  <si>
    <t>โครงการพลเมืองศึกษา (civic education)</t>
  </si>
  <si>
    <t>โครงการสร้างจิตสำนึกพลเมืองดีวิถีประชาธิปไตย</t>
  </si>
  <si>
    <t>โครงการพัฒนานวัตกรรมสื่อสารและให้บริการข่าวสารด้านการขับเคลื่อนวิถีประชาธิปไตยอันมีพระมหากษัตริย์ทรงเป็นประมุข</t>
  </si>
  <si>
    <t>BR0105</t>
  </si>
  <si>
    <t>ผลิตสื่อการปรับปรุงโครงสร้างและเนื้อหาของรัฐธรรมนูญเพื่อการปฏิรูป</t>
  </si>
  <si>
    <t>จัดเวทีรับฟังความเห็นการปรับปรุงโครงสร้างและเนื้อหาของรัฐธรรมนูญเพื่อการปฏิรูป</t>
  </si>
  <si>
    <t>อบรมวิทยากรกระบวนการรับฟังความเห็นการปรับปรุงโครงสร้างและเนื้อหาของรัฐธรรมนูญเพื่อการปฏิรูป</t>
  </si>
  <si>
    <t>BR0201</t>
  </si>
  <si>
    <t xml:space="preserve">โครงการจัดทำบัญชีข้อมูลภาครัฐ (Government Data Catalog) </t>
  </si>
  <si>
    <t xml:space="preserve">โครงการพัฒนาทักษะการใช้งานนวัตกรรมข้อมูลตามแผนพัฒนารัฐบาลดิจิทัลของประเทศไทย (Data Innovation for Digital Government Development Plan) </t>
  </si>
  <si>
    <t>สำนักงานพัฒนารัฐบาลดิจิทัล (องค์การมหาชน)</t>
  </si>
  <si>
    <t>โครงการพัฒนาระบบดิจิทัลแหล่งบริการจัดหางานอิสระ</t>
  </si>
  <si>
    <t>กรมการจัดหางาน</t>
  </si>
  <si>
    <t>โครงการพัฒนาแพลตฟอร์มระบบทะเบียนเกษตรกรกลาง  (แผน DG)</t>
  </si>
  <si>
    <t>สำนักงานเศรษฐกิจการเกษตร</t>
  </si>
  <si>
    <t>โครงการ พัฒนาการกำกับดูแลธุรกิจนำเที่ยว ด้วยระบบใบสั่งงานมัคคุเทศก์ ระยะที่ 1 และ 2</t>
  </si>
  <si>
    <t>กรมการท่องเที่ยว</t>
  </si>
  <si>
    <t>พัฒนาระบบฐานข้อมูลสินค้าเกษตรและตลาดดิจิทัล เพื่อการบริการประชาชน (Platform เกษตรผลิต พาณิชย์ตลาด) ผ่าน Mobile Application และ Website</t>
  </si>
  <si>
    <t>สำนักปลัดกระทรวงพาณิชย์</t>
  </si>
  <si>
    <t>โครงการยกระดับการให้บริการออกหนังสือรับรองถิ่นกำเนิดสินค้าด้วยนวัตกรรมดิจิทัล (DFT SMART C/O)</t>
  </si>
  <si>
    <t>กรมการค้าต่างประเทศ</t>
  </si>
  <si>
    <t xml:space="preserve">โครงการพัฒนาแพลตฟอร์มแบ่งปันข้อมูล เพื่อพัฒนาคุณภาพชีวิต (ระยะที่ 1) กลุ่มเด็กและเยาวชนในครอบครัวเปราะบาง (Share Service Phase 1) </t>
  </si>
  <si>
    <t xml:space="preserve">โครงการพัฒนาและจัดทำใบรับรองอิเล็กทรอนิกส์ภาครัฐ (Gov CA) </t>
  </si>
  <si>
    <t>การพัฒนาระบบการยืนยันและพิสูจน์ตัวตนทางดิจิทัล (แผน DG)</t>
  </si>
  <si>
    <t>กระทรวงมหาดไทย</t>
  </si>
  <si>
    <t>โครงการพัฒนาระบบการจัดการงบประมาณอิเล็กทรอนิกส์ (New e-Budgeting) (สำนักงบประมาณ)</t>
  </si>
  <si>
    <t>สำนักงบประมาณ</t>
  </si>
  <si>
    <t>โครงการ Smart e-Office  สำหรับหน่วยงานภาครัฐ</t>
  </si>
  <si>
    <t>สำนักงานพัฒนาธุรกรรมทางอิเล็กทรอนิกส์</t>
  </si>
  <si>
    <t>โครงการบริหารจัดการระบบวิเคราะห์ข้อมูลขนาดใหญ่ด้านแรงงาน (Labour Big Data Analytics) เพื่อการพัฒนากำลังแรงงานของประเทศ 
(โครงการต่อเนื่องจากโครงการบริหารจัดการระบบวิเคราะห์ข้อมูลขนาดใหญ่ด้านแรงงานฯ ปี 2563)</t>
  </si>
  <si>
    <t>กระทรวงแรงงาน</t>
  </si>
  <si>
    <t>การบูรณาการระบบข้อมูลสุขภาพและโภชนาการเด็กผ่านแพลตฟอร์มกลางเพื่อเพิ่มประสิทธิภาพในการเชื่อมโยง คัดกรองและเฝ้าระวังสุขภาวะเด็กรายคน (KidDiary)</t>
  </si>
  <si>
    <t>สำนักงานพัฒนาวิทยาศาสตร์และเทคโนโลยีแห่งชาติ (พว.)</t>
  </si>
  <si>
    <t>โครงการการบูรณาการข้อมูลเพื่อเพิ่มประสิทธิภาพการใช้ประโยชน์ที่ดินด้านการเกษตร ระยะที่ 5 (Agri-Map) และ แผนที่การเกษตรเพื่อการบริหารจัดการเชิงรุกสำหรับเขตพัฒนาพิเศษภาคตะวันออก  (Agri-Map)</t>
  </si>
  <si>
    <t xml:space="preserve">โครงการ Smart TATIC </t>
  </si>
  <si>
    <t>การท่องเที่ยวแห่งประเทศไทย </t>
  </si>
  <si>
    <t>โครงการบูรณาการระบบข้อมูลทะเบียนเกษตรกรและจัดทำข้อมูลทางด้านการเกษตรแบบเปิดเชื่อมโยงกับศูนย์กลางข้อมูลเปิดภาครัฐ (ระยะที่ 1 และระยะที่ 2) (แผนDG)</t>
  </si>
  <si>
    <t>ศูนย์เทคโนโลยีอิเล็กทรอนิกส์และคอมพิวเตอร์แห่งชาติ</t>
  </si>
  <si>
    <t>โครงการส่งเสริมเด็กทุนไทยสร้างชาติด้วยเทคโนโลยี Big Data</t>
  </si>
  <si>
    <t>สำนักงานส่งเสริมเศรษฐกิจดิจิทัล</t>
  </si>
  <si>
    <t>โครงการพัฒนาระบบนิเวศทางดิจิทัล (Digital ecosystem) สำหรับหน่วยงานภาครัฐในการพัฒนาสู่รัฐบาลดิจิทัลเพื่อประชาชน</t>
  </si>
  <si>
    <t>สำนักงานคณะกรรมการพัฒนาระบบราชการ (สำนักงาน ก.พ.ร.)</t>
  </si>
  <si>
    <t>การประเมินประสิทธิภาพการปฏิบัติราชการ ประจำปีงบประมาณ พ.ศ. 2564 (ตัวชี้วัดการพัฒนาองค์การสู่ดิจิทัล (ร้อยละ 15)</t>
  </si>
  <si>
    <t>โครงการฝึกอบรม และพัฒนาเนื้อหา สำหรับจัดฝึกอบรมการพัฒนาทักษะทางด้านเทคโนโลยีดิจิทัล และปัญญาประดิษฐ์ (AI)</t>
  </si>
  <si>
    <t>โครงการยกระดับความสามารถและสร้างความพร้อมของบุคลากรเพื่อส่งเสริมรัฐบาลดิจิทัล (Government Digital Skills) (สพร.)</t>
  </si>
  <si>
    <t xml:space="preserve">โครงการเพิ่มทักษะใหม่ที่จำเป็น และการเสริมทักษะใหม่ ด้านดิจิทัลภาครัฐ ((Reskill - Upskill)  </t>
  </si>
  <si>
    <t>การพัฒนาทักษะ ทัศนคติ และความสามารถบุคลากรภาครัฐทางด้านดิจิทัล โครงการตาม (ร่าง) แผนพัฒนารัฐบาลดิจิทัล (สพร. ใช้ชื่อโครงการว่า โครงการยกระดับความสามารถและสร้างความพร้อมของบุคลากรเพื่อส่งเสริมรัฐบาลดิจิทัล (Government Digital Skills))</t>
  </si>
  <si>
    <t>โครงการศึกษาความเหมาะสมและแนวทางการขับเคลื่อนจริยธรรมปัญญาประดิษฐ์ในภาครัฐและภาคเอกชนของประเทศไทย โครงการตาม (ร่าง) แผนแม่บทปัญญาประดิษฐ์แห่งชาติเพื่อการพัฒนาประเทศไทย</t>
  </si>
  <si>
    <t>โครงการสร้างความตระหนักรู้การประยุกต์ใช้ปัญญาประดิษฐ์แบบมีจริยธรรม เพื่อรองรับการขับเคลื่อนสู่อุตสาหกรรมแห่งอนาคต โครงการตาม (ร่าง) แผนแม่บทปัญญาประดิษฐ์แห่งชาติเพื่อการพัฒนาประเทศไทย</t>
  </si>
  <si>
    <t>โครงการพัฒนาบริการโครงสร้างพื้นฐานและความมั่นคงปลอดภัยด้านดิจิทัล (Infrastructure and Security) (กิจกรรม ให้บริการเฝ้าระวังภัยคุกคามไซเบอร์ให้กับบริการออนไลน์ภาครัฐ และจัดการเหตุการณ์ภัยคุกคามไซเบอร์ให้กับโครงสร้างพื้นฐานสำคัญทางสารสนเทศ (CII))</t>
  </si>
  <si>
    <t>โครงการเพิ่มขีดความสามารถระบบบริหารจัดการด้านไซเบอร์ของประเทศ กิจกรรม จัดทำมาตรการและแนวปฏิบัติขั้นต่ำในการปกป้องและรักษาความมั่นคงปลอดภัยโครงสร้างพื้นฐานสำคัญของประเทศ</t>
  </si>
  <si>
    <t>สำนักงานคณะกรรมการรักษาความมั่นคงปลอดภัยไซเบอร์แห่งชาติ (สกมช.)</t>
  </si>
  <si>
    <t>โครงการเพิ่มขีดความสามารถระบบบริหารจัดการด้านไซเบอร์ของประเทศ กิจกรรม ประเมินความเสี่ยงต่อภัยคุกคามไซเบอร์ของประเทศ</t>
  </si>
  <si>
    <t>โครงการศูนย์ประสานงานและแก้ไขปัญหาข่าวปลอม (Anti Fake News Center: AFNC)</t>
  </si>
  <si>
    <t>สำนักงานปลัดกระทรวงดิจิทัลเพื่อเศรษฐกิจและสังคม</t>
  </si>
  <si>
    <t>โครงการขยายผล NETPIE IoT Platform  และการพัฒนา IoT Platform เพื่อบูรณาการการออกแบบ การผลิต และการบริการในอุตสาหกรรม</t>
  </si>
  <si>
    <t>ศูนย์ทรัพยากรคอมพิวเตอร์เพื่อการคำนวณขั้นสูง (ThaiSC)</t>
  </si>
  <si>
    <t>โครงการระบบข้อมูลและการวิเคราะห์ข้อมูลเพื่อลดช่องว่างความยากจนในประเทศ (AI for poverty alleviation in Thailand) โครงการตาม (ร่าง) แผนแม่บทปัญญาประดิษฐ์แห่งชาติเพื่อการพัฒนาประเทศไทย</t>
  </si>
  <si>
    <t>สำนักงานสภาพัฒนาการเศรษฐกิจและสังคมแห่งชาติ</t>
  </si>
  <si>
    <t>โครงการส่งเสริมให้เกิดการพัฒนาอุตสาหกรรมฮาร์ดแวร์รองรับเทคโนโลยี AI โครงการตาม (ร่าง) แผนแม่บทปัญญาประดิษฐ์แห่งชาติเพื่อการพัฒนาประเทศไทย</t>
  </si>
  <si>
    <t>โครงการพัฒนาสตาร์ทอัพ AI Tech โครงการตาม (ร่าง) แผนแม่บทปัญญาประดิษฐ์แห่งชาติเพื่อการพัฒนาประเทศไทย</t>
  </si>
  <si>
    <t>โครงการศึกษากฎหมายเพื่อส่งเสริมการเป็นรัฐบาลดิจิทัล</t>
  </si>
  <si>
    <t>โครงการพัฒนากฎหมายและกลไกกำกับดูแลธุรกิจดิจิทัล (กิจกรรม การพัฒนากฎหมายและมาตรฐานรองรับการกำกับดูแลธุรกิจบริการเกี่ยวกับธุรกรรมทางอิเล็กทรอนิกส์)</t>
  </si>
  <si>
    <t xml:space="preserve">โครงการประชาสัมพันธ์การพัฒนาประสิทธิภาพภาครัฐยุคใหม่ </t>
  </si>
  <si>
    <t>โครงการการพัฒนาเครือข่ายอาสาสมัครดิจิทัล</t>
  </si>
  <si>
    <t xml:space="preserve">โครงการอบรมเยาวชนร่วมใจต้านภัยไซเบอร์ (จ่าฮูกสอนเด็ก) </t>
  </si>
  <si>
    <t>กระทรวงดิจิทัลเพื่อเศรษฐกิจและสังคม</t>
  </si>
  <si>
    <t>BR0202</t>
  </si>
  <si>
    <t>โครงการศึกษาเพื่อลดสถานะความเป็นนิติบุคคลของส่วนราชการ</t>
  </si>
  <si>
    <t>สำนักงาน ก.พ.ร.</t>
  </si>
  <si>
    <t xml:space="preserve">โครงการศึกษาและขยายผลการจัดการองค์การที่มีความยืดหยุ่นและคล่องตัวในการบริหารจัดการของฝ่ายบริหาร และระบบการประเมินความคุ้มค่าการจัดส่วนราชการ </t>
  </si>
  <si>
    <t>โครงการพัฒนาแนวทางการจัดส่วนราชการเพื่อเพิ่มประสิทธิภาพในการบริหารงานภาครัฐ</t>
  </si>
  <si>
    <t>โครงการพัฒนาการบริหารจัดการภาครัฐเพื่ออนาคต</t>
  </si>
  <si>
    <t>BR0204</t>
  </si>
  <si>
    <t>โครงการสร้างความเข้มแข็งในการบริหารราชการในระดับพื้นที่</t>
  </si>
  <si>
    <t>BR0305</t>
  </si>
  <si>
    <t>การจัดทำประมวลกฎหมายที่สำคัญเพื่อเป็นตัวอย่าง</t>
  </si>
  <si>
    <t>สำนักงานคณะกรรมการกฤษฎีกา</t>
  </si>
  <si>
    <t>BR0403</t>
  </si>
  <si>
    <t>โครงการทนายความอาสาประจำสถานีตำรวจ</t>
  </si>
  <si>
    <t>สภาทนายความ 
ในพระบรมราชูปถัมภ์</t>
  </si>
  <si>
    <t>BR0404</t>
  </si>
  <si>
    <t>โครงการส่งเสริมการนำอุปกรณ์อิเล็กทรอนิกส์สำหรับตรวจสอบหรือจำกัดการเดินทางของบุคคลมาใช้ในการปล่อยชั่วคราว</t>
  </si>
  <si>
    <t>สำนักงานศาลยุติธรรม</t>
  </si>
  <si>
    <t>BR0501</t>
  </si>
  <si>
    <t>โครงการส่งเสริมตลาดสินค้าเกษตรอินทรีย์ ปี งปม. 2565</t>
  </si>
  <si>
    <t>กรมการค้าภายใน</t>
  </si>
  <si>
    <t>โครงการส่งเสริมการเพิ่มศักยภาพตลาดผลไม้ ปี งปม. 2565</t>
  </si>
  <si>
    <t>โครงการพัฒนาและส่งเสริมศูนย์จำหน่ายสินค้าเกษตรชุมชน (Farm Outlet) ปี งปม.2565</t>
  </si>
  <si>
    <t>โครงการธนาคารสินค้าเกษตร   กิจกรรมสนับสนุนธนาคารผลผลิตสัตว์น้ำแบบมีส่วนร่วม</t>
  </si>
  <si>
    <t>กรมประมง</t>
  </si>
  <si>
    <t>โครงการผลิตและขยายสัตว์น้ำพันธุ์ดี กิจกรรมพัฒนาและผลิตสัตว์น้ำพันธุ์ดี</t>
  </si>
  <si>
    <t>โครงการส่งเสริมอาชีพประมง  กิจกรรมพัฒนาศักยภาพเกษตรกร</t>
  </si>
  <si>
    <t>โครงการเพิ่มประสิทธิภาพการผลิตสินค้าเกษตรอัตลักษณ์และสินค้าบ่งชี้ทางทางภูมิศาสตร์ (ประมง)</t>
  </si>
  <si>
    <t>โครงการส่งเสริมอาชีพประมง กิจกรรมพัฒนาศักยภาพการผลิตสัตว์น้ำเศรษฐกิจสร้างมูลค่า</t>
  </si>
  <si>
    <t>โครงการยกระดับคุณภาพมาตรฐานสินค้าเกษตร กิจกรรมพัฒนาเกษตรอินทรีย์</t>
  </si>
  <si>
    <t>โครงการระบบส่งเสริมเกษตรแบบแปลงใหญ่</t>
  </si>
  <si>
    <t>โครงการสนับสนุนระบบส่งเสริมเกษตรแบบแปลงใหญ่</t>
  </si>
  <si>
    <t>กรมปศุสัตว์</t>
  </si>
  <si>
    <t>โครงการพัฒนาเทคโนโลยีนวัตกรรมเครื่องจักรกลและอุปกรณ์ด้านปศุสัตว์ 
(Motor Pool)</t>
  </si>
  <si>
    <t>โครงการจัดทำข้อมูลเกษตรกรแห่งชาติ</t>
  </si>
  <si>
    <t>โครงการระบบส่งเสริมเกษตร แบบแปลงใหญ่</t>
  </si>
  <si>
    <t>กรมพัฒนาที่ดิน</t>
  </si>
  <si>
    <t>โครงการสร้างมูลค่าผลิตภัณฑ์สินค้าเกษตรชีวภาพสู่เชิงพาณิชย์ กิจกรรมการแปรรูปวัตถุดิบพืชสมุนไพรให้ได้มาตรฐาน</t>
  </si>
  <si>
    <t>กรมวิชาการเกษตร</t>
  </si>
  <si>
    <t>โครงการพัฒนาศักยภาพสหกรณ์และกลุ่มเกษตรกรให้เข้าสู่ระบบการผลิตเกษตรแปรรูปเพื่อเพิ่มมูลค่า</t>
  </si>
  <si>
    <t>กรมส่งเสริมสหกรณ์</t>
  </si>
  <si>
    <t xml:space="preserve">โครงการพัฒนาประสิทธิภาพการผลิตหม่อนไหมระบบแปลงใหญ่ </t>
  </si>
  <si>
    <t>กรมหม่อนไหม</t>
  </si>
  <si>
    <t>โครงการปฏิรูปการเกษตรไทยเพื่อการขับเคลื่อนเกษตรกรรมมูลค่าสูง</t>
  </si>
  <si>
    <t>มหาวิทยาลัยเกษตรศาสตร์</t>
  </si>
  <si>
    <t>โครงการยกระดับสินค้าเกษตรสู่เกษตรอุตสาหกรรม</t>
  </si>
  <si>
    <t>สำนักงานเศรษฐกิจอุตสาหกรรม</t>
  </si>
  <si>
    <t>โครงการระบบส่งเสริมเกษตร
แบบแปลงใหญ่
กิจกรรม ส่งเสริมเกษตรแบบ
แปลงใหญ่</t>
  </si>
  <si>
    <t>สำนักงานการปฏิรูปที่ดิน
เพื่อเกษตรกรรม</t>
  </si>
  <si>
    <t>โครงการส่งเสริมอ้อยพันธุ์ดีของสำนักงานคณะกรรมการอ้อยและน้ำตาลทรายสู่เกษตรกรชาวไร่อ้อย</t>
  </si>
  <si>
    <t>สำนักงานคณะกรรมการอ้อยและน้ำตาลทราย</t>
  </si>
  <si>
    <t xml:space="preserve">โครงการบูรณาการระบบข้อมูลทะเบียนเกษตรกรและจัดทำข้อมูลทางด้านการเกษตรแบบเปิดเชื่อมโยงกับศูนย์กลางข้อมูลเปิดภาครัฐ </t>
  </si>
  <si>
    <t>สำนักงานพัฒนาวิทยาศาสตร์และเทคโนโลยีแห่งชาติ</t>
  </si>
  <si>
    <t xml:space="preserve">โครงการระบบส่งเสริมเกษตร
แบบแปลงใหญ่
</t>
  </si>
  <si>
    <t>สำนักงานมาตรฐานสินค้า
เกษตรและอาหารแห่งชาติ</t>
  </si>
  <si>
    <t>DGTFarm : ตลาดสินค้า
เกษตรออนไลน์</t>
  </si>
  <si>
    <t xml:space="preserve">การพัฒนาความรู้เกษตรกร
ผู้ปลูกพืชสมุนไพร </t>
  </si>
  <si>
    <t>BR0502</t>
  </si>
  <si>
    <t>โครงการพัฒนาระบบเทคโนโลยีสารสนเทศกลาง เพื่อพัฒนา E-service บริการประชาชนและพัฒนาฐานข้อมูลด้านการท่องเที่ยวของประเทศ ระยะที่ 1</t>
  </si>
  <si>
    <t>โครงการส่งเสริมและพัฒนาศักยภาพเพื่อยกระดับชุมชนเพื่อเข้าสู่มาตรฐาน</t>
  </si>
  <si>
    <t>โครงการพัฒนาห้องน้ำสาธารณะตามเส้นทางท่องเที่ยวรองรับการท่องเที่ยววิถีใหม่</t>
  </si>
  <si>
    <t>โครงการพัฒนาอาหารสมุนไพรและกัญชาสำหรับชุมชน</t>
  </si>
  <si>
    <t>โครงการส่งเสริมและยกระดับศักยภาพของบุคลากรด้านการท่องเที่ยว</t>
  </si>
  <si>
    <t>โครงการส่งเสริมการพัฒนาศักยภาพบุคลากรด้านการท่องเที่ยวสู่มาตรฐานอาเซียน</t>
  </si>
  <si>
    <t>โครงการการดำเนินการเพื่อรองรับการประกาศเขตพื้นที่เพื่อการท่องเที่ยวในท้องถิ่นหรือชุมชน</t>
  </si>
  <si>
    <t xml:space="preserve">โครงการการพัฒนาศักยภาพและเพิ่มขีดความสามารถของธุรกิจนำเที่ยวมัคคุเทศก์ และผู้นำเที่ยว เพื่อรองรับการท่องเที่ยววิถีใหม่  </t>
  </si>
  <si>
    <t>โครงการการจัดอบรมเสริมสร้างและพัฒนาสมถรรนะมัคคุเทศก์เฉพาะทางให้มีองค์ความรู้เฉพาะด้านนวัตกรรมและผลิตภัณฑ์ทางการท่องเที่ยว</t>
  </si>
  <si>
    <t>โครงการพัฒนาอัตลักษณ์เมืองเพื่อส่งเสริมการท่องเที่ยวอย่างสร้างสรรค์</t>
  </si>
  <si>
    <t>โครงการพัฒนาการท่องเที่ยว Caravan and Camping</t>
  </si>
  <si>
    <t>โครงการยกระดับชุมชนโครงการโคกหนองนา โมเดล ให้เป็นชุมชนท่องเที่ยวต้นแบบ</t>
  </si>
  <si>
    <t>โครงการศึกษาแหล่งท่องเที่ยวเชิงความเชื่อและจิตวิญญาณประเภท มูเตลู</t>
  </si>
  <si>
    <t>โครงการส่งเสริมและพัฒนาเมืองท่องเที่ยวเชิงสุขภาพน้ำพุร้อน จังหวัดระนอง</t>
  </si>
  <si>
    <t>โครงการพัฒนาเส้นทางท่องเที่ยวน้ำพุร้อนเชื่อมโยงจังหวัดระนอง พังงา และกระบี่</t>
  </si>
  <si>
    <t>โครงการพัฒนาขีดความสามารถในการรองรับการท่องเที่ยวเชิงสุขภาพ</t>
  </si>
  <si>
    <t>โครงการส่งเสริมและพัฒนาการท่องเที่ยวเชิงเกษตร</t>
  </si>
  <si>
    <t>กรมส่งเสริมการเกษตร</t>
  </si>
  <si>
    <t>โครงการพัฒนาสินค้าและบริการท่องเที่ยวให้มีมูลค่าเพิ่ม</t>
  </si>
  <si>
    <t>โครงการสร้างสรรค์สินค้าท่องเที่ยวเชิงสร้างสรรค์และวัฒนธรรม (Creative and Cultural Tourism)</t>
  </si>
  <si>
    <t>การท่องเที่ยวแห่งประเทศไทย (ททท.)</t>
  </si>
  <si>
    <t>โครงการการสนับสนุนและจัดการแข่งขันกิจกรรมกีฬาเพื่อส่งเสริมการท่องเที่ยว (Sports Tourism)</t>
  </si>
  <si>
    <t>โครงการศึกษาวิจัยเพื่อแก้ไขปรับปรุงพระราชบัญญัติภาพยนตร์และวีดิทัศน์ พ.ศ. 2551</t>
  </si>
  <si>
    <t>การยกระดับข้อมูลดิจิทัลเพื่อการท่องเที่ยวและบริการของไทยให้เป็นไปตามมาตรฐานสากล</t>
  </si>
  <si>
    <t>โครงการส่งเสริมและพัฒนาฐานข้อมูลดิจิทัลด้านการท่องเที่ยว</t>
  </si>
  <si>
    <t>โครงการพัฒนาและยกรับดับข้อมูลเชิงดิจิทัล</t>
  </si>
  <si>
    <t>การกำหนดแนวทางเพื่อรองรับธุรกิจเกี่ยวกับเศรษฐกิจแบ่งบัน (sharing Economy) จากดิจิทัลแพรตฟอร์ม อย่างยั่งยืน</t>
  </si>
  <si>
    <t>โครงการส่งเสริม สนับสนุน และพัฒนาศักยภาพอุตสาหกรรมภาพยนตร์และวีดิทัศน์</t>
  </si>
  <si>
    <t>ดำเนินการปรับปรุงกฎหมายที่เป็นอุปสรรคต่อการประกอบอาชีพและการดำเนินธุรกิจของประชาชน ประเด็นการท่องเที่ยวและการท่องเที่ยวเชิงสุขภาพ</t>
  </si>
  <si>
    <t>สำนักงาน ป.ย.ป.</t>
  </si>
  <si>
    <t xml:space="preserve">โครงการมหกรรมส่งเสริมอัตลักษณ์พื้นที่สร้างสรรค์ ภาคใต้ </t>
  </si>
  <si>
    <t xml:space="preserve">โครงการส่งเสริมพื้นที่เศรษฐกิจสร้างสรรค์ผ่านประวัติศาสตร์อันดามัน
</t>
  </si>
  <si>
    <t>โครงการออกแบบและพัฒนาเมืองเบตงตามแนวคิดเศรษฐกิจสร้างสรรค์</t>
  </si>
  <si>
    <t xml:space="preserve">โครงการการยกระดับภาพลักษณ์การท่องเที่ยวเชิงสร้างสรรค์ </t>
  </si>
  <si>
    <t>BR0503</t>
  </si>
  <si>
    <t>โครงการปรับตัวสู่วิกฤติด้วย E-Commerce ชุมชนอัจฉริยะออนไลน์ (Digital Village by DBD)</t>
  </si>
  <si>
    <t>กรมพัฒนาธุรกิจการค้า</t>
  </si>
  <si>
    <t xml:space="preserve">โครงการส่งเสริมการใช้เทคโนโลยีและนวัตกรรม </t>
  </si>
  <si>
    <t>กรมวิทยาศาสตร์บริการ</t>
  </si>
  <si>
    <t>โครงการพัฒนาผลิตภัณฑ์สินค้าชุมชน</t>
  </si>
  <si>
    <t>โครงการพัฒนาผลิตภัณฑ์และมาตรฐานสินค้าเกษตรแปรรูปวิสาหกิจชุมชน</t>
  </si>
  <si>
    <t>กรมส่งเสริมการเกษตร (กสก.)</t>
  </si>
  <si>
    <t>การเพิ่มขีดความสามารถในการแข่งขันของวิสาหกิจไทยด้วยดิจิทัล</t>
  </si>
  <si>
    <t>กรมส่งเสริมอุตสาหกรรม</t>
  </si>
  <si>
    <t>โครงการประเทศไทยก้าวไกล สร้างอาชีพ เชื่อมตลาด เพิ่มรายได้ เพื่อชุมชนมืออาชีพยั่งยืน ด้วยระบบคุณวุฒิวิชาชีพ</t>
  </si>
  <si>
    <t>สถาบันคุณวุฒิวิชาชีพ</t>
  </si>
  <si>
    <t>โครงการจัดทำชุดฝึกอบรมและสื่อการเรียนรู้ออนไลน์ตามมาตรฐานอาชีพเพื่อพัฒนาสมรรถนะของบุคคลตามมาตรฐานอาชีพในการเข้าสู่ระบบคุณวุฒิวิชาชีพ</t>
  </si>
  <si>
    <t>โครงการเสริมสร้างศักยภาพในการบริการด้านบรรจุภัณฑ์อย่างครบวงจร เพื่อยกระดับวิสาหกิจขนาดกลางและขนาดย่อม (SME)</t>
  </si>
  <si>
    <t>สถาบันวิจัยวิทยาศาสตร์และเทคโนโลยีแห่งประเทศไทย (วว.)</t>
  </si>
  <si>
    <t>โครงการส่งเสริมการใช้เทคโนโลยีและนวัตกรรมเพื่อยกระดับกระบวนการผลิตสินค้าเกษตรและสินค้าชุมชนให้กับเกษตรกร ผู้ประกอบการ วิสาหกิจชุมชนในพื้นที่กลุ่มจังหวัดใต้ชายแดน</t>
  </si>
  <si>
    <t>การยกระดับขีดความสามารถการแข่งขันของ SME ไทยในเศรษฐกิจยุคใหม่ด้วยเทคโนโลยีและนวัตกรรม</t>
  </si>
  <si>
    <t>โครงการเพิ่มขีดความสามารถทางการบริหารจัดการธุรกิจของผู้ประกอบการสร้างสรรค์กลุ่มทัศนศิลป์ (Visual Art) กลุ่มดนตรี (Music) และกลุ่มศิลปะการแสดง (Performing Art)</t>
  </si>
  <si>
    <t>สำนักงานส่งเสริมเศรษฐกิจสร้างสรรค์</t>
  </si>
  <si>
    <t>โครงการพัฒนาศักยภาพผู้ประกอบการชุมชน (Community-Based) เชิงสร้างสรรค์ส่วนภูมิภาค</t>
  </si>
  <si>
    <t>โครงการสร้างคุณค่าสินค้าไทย (Value Creation) จากฐานเศรษฐกิจท้องถิ่น</t>
  </si>
  <si>
    <t>งานพัฒนาระบบเพื่อขอรับบริการภาครัฐ : ระบบ SME Wallet / BDS</t>
  </si>
  <si>
    <t>สำนักงานส่งเสริมวิสาหกิจขนาดกลางและขนาดย่อม</t>
  </si>
  <si>
    <t>โครงการส่งเสริมผู้ประกอบการผ่านระบบ BDS</t>
  </si>
  <si>
    <t xml:space="preserve">งานพัฒนาระบบบริการภาครัฐของ สสว. (ระบบจัดซื้อจัดจ้างภาครัฐ)  </t>
  </si>
  <si>
    <t>โครงการส่งเสริมผู้ประกอบการเพื่อการจัดซื้อจัดจ้างภาครัฐ</t>
  </si>
  <si>
    <t>งานศึกษาข้อมูลเชิงลึกรายพื้นที่และพัฒนากลไกการเชื่อมโยงระบบส่งเสริม MSME</t>
  </si>
  <si>
    <t xml:space="preserve">โครงการยกระดับผู้ประกอบการรายย่อย (MSME Step up) </t>
  </si>
  <si>
    <t>งานพัฒนาระบบให้บริการ SME ACCESS</t>
  </si>
  <si>
    <t>BR0504</t>
  </si>
  <si>
    <t xml:space="preserve">การประชุมเจรจาความตกลงการค้าเสรีไทย-สหภาพยุโรป </t>
  </si>
  <si>
    <t>กรมเจรจาการค้าระหว่างประเทศ</t>
  </si>
  <si>
    <t xml:space="preserve">โครงการส่งเสริมการพัฒนาบริการและขยายเครือข่ายของผู้ให้บริการ
โลจิสติกส์
โครงการย่อย - โครงการงานแสดงสินค้าโลจิสติกส์ (TILOG-LOGISTIX 2021) </t>
  </si>
  <si>
    <t>กรมส่งเสริมการค้าระหว่างประเทศ</t>
  </si>
  <si>
    <t>โครงการศูนย์บริหารจัดการการตรวจลงตราด้วยระบบอิเล็กทรอนิกส์ (E-Visa) ระยะที่ 2</t>
  </si>
  <si>
    <t>กรมการกงสุล</t>
  </si>
  <si>
    <t>โครงการพัฒนาระบบสารสนเทศเชิงลึกด้านเศรษฐกิจการค้า ระยะที่ 5 ประจำปีงบประมาณ 2565</t>
  </si>
  <si>
    <t xml:space="preserve">สำนักงานนโยบายและยุทธศาสตร์การค้า </t>
  </si>
  <si>
    <t>BR0505</t>
  </si>
  <si>
    <t>โครงการเสริมสมรรถนะแรงงานด้านเทคโนโลยีรองรับการการทำงานในศตวรรษที่ 21</t>
  </si>
  <si>
    <t>กรมพัฒนาฝีมือแรงงาน</t>
  </si>
  <si>
    <t>โครงการจัดการศึกษาเพื่อเพิ่มสมรรถนะ Reskill-Upskill ส่งเสริมการเรียนรู้ตลอดชีวิตในรูปแบบประกาศนียบัตร (Non Degree)</t>
  </si>
  <si>
    <t>โครงการถ่ายทอดความรู้การสร้างหุ่นยนต์บริการเพื่อส่งเสริมการท่องเที่ยวและป้องกัน Covid 19</t>
  </si>
  <si>
    <t>มหาวิทยาลัยเทคโนโลยี
ราชมงคลพระนคร</t>
  </si>
  <si>
    <t>โครงการพัฒนาทักษะกำลังคน 
เพื่อสร้างโอกาสในการประกอบอาชีพ (Non-Degree
6. หลักสูตรระบบไอโอทีเพื่ออุตสาหกรรม (Industrial Internet of Things, IIOT)</t>
  </si>
  <si>
    <t>มหาวิทยาลัยเทคโนโลยีพระจอมเกล้าพระนครเหนือ</t>
  </si>
  <si>
    <t>จากการนับโครงการ2565 ของไฟล์พี่บอล มี 107 โครงการ  (แต่เราทำได้ 108 โครงการที่ 84 85 ชื่อเหมือนกันแต่หลักสูตรต่างจึงไม่ได้ตัดออก รบกวนตรวจสอบให้ด้วยครับ)</t>
  </si>
  <si>
    <t>โครงการพัฒนาทักษะกำลังคน 
เพื่อสร้างโอกาสในการประกอบอาชีพ (Non-Degree)
7. หลักสูตรการพัฒนาระบบการเรียน การสอนรูปแบบสะเต็มศึกษาสำหรับสถานศึกษาในสังกัดสำนักงานคณะกรรมการการอาชีวศึกษา</t>
  </si>
  <si>
    <t>โครงการบูรณาการการพัฒนาบุคลากรตามรูปแบบ EEC Model Type A และ Type B คลัสเตอร์หุ่นยนต์และระบบอัตโนมัติสำหรับหลักสูตร Refinery Mechatronics</t>
  </si>
  <si>
    <t>มหาวิทยาลัยเทคโนโลยีราชมงคลตะวันออก</t>
  </si>
  <si>
    <t>โครงการพัฒนารูปแบบหลักสูตรและการจัดการเรียนการสอนแบบชุดการเรียนรู้ย่อย (Modular Instruction) และระบบคุณวุฒิฉบับย่อย (Micro Credential) ในระบบธนาคารหน่วยกิตดิจิทัล เพื่อพัฒนามาตรฐานอาชีพตามกรอบคุณวุฒิแห่งชาติ</t>
  </si>
  <si>
    <t>มหาวิทยาลัยเทคโนโลยีราชมงคลธัญบุรี</t>
  </si>
  <si>
    <t>โครงการพัฒนาระบบนิเวศน์นวัตกรรมเพื่อส่งเสริมบุคลากรให้มีความเชื่อมโยงภาคอุตสาหกรรม (University Industrial Linkage)</t>
  </si>
  <si>
    <t>การพัฒนาผู้เชี่ยวชาญรุ่นใหม่ทำงานร่วมอุตสาหกรรมและ ส่งเสริมบุคลากรด้านวิทยาศาสตร์ เทคโนโลยีและนวัตกรรมจากมหาวิทยาลัยและสถาบันวิจัยของภาครัฐไปปฏิบัติงานเพื่อเพิ่มขีดความสามารถการแข่งขันในภาคเอกชน (Talent Mobility)</t>
  </si>
  <si>
    <t>โครงการต่อยอดการจัดตั้งเครือข่ายศูนย์ฝึกอบรมและทดสอบเพื่อยกระดับพัฒนาศักยภาพบุคลากรกลุ่มสายวิชาชีพเพื่อก้าวสู่ผู้ประกอบการในศตวรรษที่ 21 และ Up-skill, Re-skill พัฒนาศักยภาพบุคลากรสายวิชาชีพด้านดิจิทัลเพื่อเป็นแรงงานที่มีทักษะแห่งอนาคต</t>
  </si>
  <si>
    <t>มหาวิทยาลัยเทคโนโลยีราชมงคลรัตนโกสินทร์</t>
  </si>
  <si>
    <t>โครงการพัฒนาทักษะด้านภาษาและวัฒนธรรมสำหรับบุคลากรด้านการท่องเที่ยว เพื่อรองรับแผนปฏิบัติการพัฒนาและส่งเสริมการท่องเที่ยวในเขตพัฒนาพิเศษภาคตะวันออก</t>
  </si>
  <si>
    <t xml:space="preserve">มหาวิทยาลัยธรรมศาสตร์ </t>
  </si>
  <si>
    <t>โครงการพัฒนาหลักสูตรประกาศนียบัตรและหลักสูตรอบรมแบบ Non-Degree เพื่อพัฒนารองรับการพัฒนาศักยภาพคนในเขตภาคเหนือ</t>
  </si>
  <si>
    <t>มหาวิทยาลัยพะเยา</t>
  </si>
  <si>
    <t xml:space="preserve">โครงการพัฒนาความรู้และทักษะภาษาอังกฤษสำหรับมัคคุเทศน์และชุมชนเพื่อรองรับการท่องเที่ยวเชิงอุทยานธรณีและแหล่งซากดึกดำบรรพ์ </t>
  </si>
  <si>
    <t>มหาวิทยาลัยมหาสารคาม</t>
  </si>
  <si>
    <t>UP Skill-การพัฒนาหลักสูตรเพื่อเพิ่มทักษะด้านการท่องเที่ยวเชิงส่งเสริมสุขภาพสำหรับสังคมสูงวัย (Wellness Tourism for Senior Society)</t>
  </si>
  <si>
    <t xml:space="preserve">มหาวิทยาลัยสงขลานครินทร์
</t>
  </si>
  <si>
    <t>การยกระดับเพื่อความเป็นผู้นำอาเซียนด้านการศึกษาและวิจัยเพื่อการท่องเที่ยว มหาวิทยาลัยสงขลานครินทร์ Leveraging PSU Tourism Education and Research to Lead ASEAN</t>
  </si>
  <si>
    <t xml:space="preserve">มหาวิทยาลัยสงขลานรินทร์ </t>
  </si>
  <si>
    <t>Up Skill โดยการอบรมความรู้ การพัฒนาเกษตรกรสู่ผู้ประกอบการยุคใหม่ ให้มีทักษะความรู้ในการใช้ Smart Digital เพื่อการวางแผนการ ผลิตและการเข้าถึงตลาดทั้งในและต่างประเทศ</t>
  </si>
  <si>
    <t>โครงการ : ผลิตบุคลากรให้บริการบนเรือสำราญสำหรับการท่องเที่ยวและการบริการศักยภาพสูงทางน้ำ
การดำเนินงาน :
1. จัดทำหลักสูตรฝึกอบรม เอกสารการอบรม และสื่อประชาสัมพันธ์
2. จัดอบรมโครงการผลิตบุคลากรให้บริการบนเรือสำราญสำหรับการท่องเที่ยวและการบริการศักยภาพสูงทางน้ำ 
3. ประเมินผลการฝึกอบรม พร้อมสรุปข้อมูลการฝึกอบรม
4. ประชุมเพื่อสรุปผลการดำเนินงานและปรับปรุงแผนการดำเนินงานค่าใช้สอย</t>
  </si>
  <si>
    <t>มหาวิทยาลัยสวนดุสิต</t>
  </si>
  <si>
    <t xml:space="preserve">โครงการพัฒนาระบบการเทียบโอนประสบการณ์การทำงานเพื่อการรับรองคุณวุฒิวิชาชีพ </t>
  </si>
  <si>
    <t>โครงการสร้างความเข้มแข็งกำลังคนและชุมชนท้องถิ่นด้วยมาตรฐานอาชีพ</t>
  </si>
  <si>
    <t>โครงการสร้างโอกาสในการพัฒนาสมรรถนะของผู้ประกอบอาชีพ</t>
  </si>
  <si>
    <t xml:space="preserve">โครงการพัฒนาและเสริมสร้างศักยภาพกำลังคนของประเทศด้วยระบบคุณวุฒิวิชาชีพ </t>
  </si>
  <si>
    <t xml:space="preserve">โครงการเสริมสร้างศักยภาพกำลังคนด้วยระบบคุณวุฒิวิชาชีพสู่ภูมิภาค </t>
  </si>
  <si>
    <t>โครงการส่งเสริมความร่วมมือพันธมิตรทางธุรกิจและพัฒนาทักษะการวิเคราะห์อนาคตเชิงยุทธศาสตร์การตลาดสำหรับผู้ประกอบการ SMEs ในห่วงโซ่อุปทานด้านการท่องเที่ยวเชิงสุขภาพ และความงาม ในเขตคลัสเตอร์กลุ่มจังหวัดภาคใต้ฝั่งอันดามัน</t>
  </si>
  <si>
    <t xml:space="preserve">สถาบันบัณฑิตพัฒนบริหารศาสตร์ </t>
  </si>
  <si>
    <t>โครงการการพัฒนามาตรฐานวิชาชีพของบุคลากรสำหรับการท่องเที่ยวเชิงสุขภาพในท้องถิ่น</t>
  </si>
  <si>
    <t>โครงการผลิตบัณฑิตพันธุ์ใหม่ ประจำปี 2565</t>
  </si>
  <si>
    <t>สำนักงานปลัดกระทรวงการอุดมศึกษา วิทยาศาสตร์ วิจัยและนวัตกรรม</t>
  </si>
  <si>
    <t>โครงการผลิตบัณฑิตพันธุ์ใหม่เพื่อรองรับการพัฒนาเขตพัฒนาพิเศษภาคตะวันออก EEC ประจำปี 2565</t>
  </si>
  <si>
    <t>โครงการพัฒนาทักษะกำลังคนของประเทศ</t>
  </si>
  <si>
    <t>BR0601</t>
  </si>
  <si>
    <t>โครงการป้องกันรักษาป่า พัฒนาและเพิ่มพื้นที่สีเขียว 
- ป้องกันรักษาป่า พัฒนา และเพิ่มพื้นที่สีเขียว</t>
  </si>
  <si>
    <t>กรมป่าไม้</t>
  </si>
  <si>
    <t xml:space="preserve">กิจกรรมศูนย์ข้อมูลและเตือนภัยพิบัติในพื้นที่ป่าอนุรักษ์ </t>
  </si>
  <si>
    <t>กรมอุทยานแห่งชาติ สัตว์ป่า และพันธุ์พืช</t>
  </si>
  <si>
    <t>โครงรักษาความมั่นคงของฐานทรัพยากรธรรมชาติ 
- กิจกรรมป้องกันไม้พะยูงและไม้มีค่า</t>
  </si>
  <si>
    <t>โครงการรักษาความมั่นคงของฐานทรัพยากรธรรมชาติ 
- กิจกรรมป้องกันรักษาป่าแบบบูรณาการ</t>
  </si>
  <si>
    <t>โครงการพัฒนาและขยายผลพื้นที่กันชนรอบเขตรักษาพันธุ์สัตว์ป่า</t>
  </si>
  <si>
    <t>โครงการบริหารจัดการที่ดินป่าไม้อย่างเป็นระบบและเป็นธรรม 
- บริหารจัดการที่ดินป่าไม้อย่างเป็นระบบและเป็นธรรม</t>
  </si>
  <si>
    <t>โครงการฟื้นฟูพื้นที่ป่าอนุรักษ์ (ลุ่มน้ำ) ระยะที่ 1</t>
  </si>
  <si>
    <t>กิจกรรมแก้ไขปัญหาที่ดินในพื้นที่อนุรักษ์</t>
  </si>
  <si>
    <t>กิจกรรมฟื้นฟูพื้นที่ป่าอนุรักษ์ที่เสื่อมโทรม</t>
  </si>
  <si>
    <t>โครงการส่งเสริมปลูกไม้เศรษฐกิจสังคมและสิ่งแวดล้อมอย่างยั่งยืน
- กิจกรรมส่งเสริมเกษตรกรปลูกบำรุงไม้เศรษฐกิจ</t>
  </si>
  <si>
    <t>องค์การอุตสาหกรรมป่าไม้</t>
  </si>
  <si>
    <t>ก่อสร้างฝายเสริมระบบนิเวศลุ่มน้ำแม่แจ่ม (บ้านแม่ขอ) จำนวน 6 แห่ง สนับสนุนโครงการพลิกฟื้นผืนป่า บ้านแม่ขอ หมู่ที่ 11 ตำบลแม่นาจร อำเภอแม่แจ่ม จังหวัดเชียงใหม่</t>
  </si>
  <si>
    <t>กรมทรัพยากรน้ำ</t>
  </si>
  <si>
    <t>ก่อสร้างฝายเสริมระบบนิเวศลุ่มน้ำแม่แจ่ม (บ้านแม่ซา) จำนวน 10 แห่ง สนับสนุนโครงการพลิกฟื้นผืนป่า บ้านแม่ซา หมู่ที่ 2 ตำบลแม่นาจร อำเภอแม่แจ่ม จังหวัดเชียงใหม่</t>
  </si>
  <si>
    <t>ก่อสร้างฝายเสริมระบบนิเวศลุ่มน้ำแม่แจ่ม (บ้านแม่นาจร) จำนวน 5 แห่ง สนับสนุนโครงการพลิกฟื้นผืนป่า บ้านแม่นาจร หมู่ที่ 5 ตำบลแม่นาจร อำเภอแม่แจ่ม จังหวัดเชียงใหม่</t>
  </si>
  <si>
    <t>ก่อสร้างฝายเสริมระบบนิเวศลุ่มน้ำแม่แจ่ม (บ้านแม่นาจรเหนือ) จำนวน 5 แห่ง สนับสนุนโครงการพลิกฟื้นผืนป่า บ้านแม่นาจรเหนือ หมู่ที่ 16 ตำบลแม่นาจร อำเภอแม่แจ่ม จังหวัดเชียงใหม่</t>
  </si>
  <si>
    <t>ก่อสร้างฝายเสริมระบบนิเวศลุ่มน้ำแม่ละอุป (บ้านแจ่มน้อย) จำนวน 6 แห่ง สนับสนุนโครงการพลิกฟื้นผืนป่า บ้านแจ่มน้อย หมู่ที่ 5 ตำบลบ้านจันทร์ อำเภอกัลยาณิวัฒนา จังหวัดเชียงใหม่</t>
  </si>
  <si>
    <t>ก่อสร้างฝายเสริมระบบนิเวศลุ่มน้ำแม่ละอุป (บ้านหนองแดง) จำนวน 7 แห่ง สนับสนุนโครงการพลิกฟื้นผืนป่า บ้านหนองแดง หมู่ที่ 6 ตำบลบ้านจันทร์ อำเภอกัลยาณิวัฒนา จังหวัดเชียงใหม่</t>
  </si>
  <si>
    <t>ก่อสร้างฝายเสริมระบบนิเวศลุ่มน้ำแม่ละอุป (บ้านแม่ละอุป) จำนวน 7 แห่ง สนับสนุนโครงการพลิกฟื้นผืนป่า บ้านแม่ละอุป หมู่ที่ 3 ตำบลแจ่มหลวง อำเภอกัลยาณิวัฒนา จังหวัดเชียงใหม่</t>
  </si>
  <si>
    <t>โครงการส่งเสริมระบบวนเกษตร
ในเขตปฏิรูปที่ดิน</t>
  </si>
  <si>
    <t>สำนักงานการปฏิรูปที่ดินเพื่อเกษตรกรรม</t>
  </si>
  <si>
    <t>BR0602</t>
  </si>
  <si>
    <t>โครงการกำหนดเขตการปกครองของจังหวัดทางทะเล</t>
  </si>
  <si>
    <t>BR0604</t>
  </si>
  <si>
    <t>การกำกับดูแลการจัดการน้ำเสียจากโรงงานนอกนิคมอุตสาหกรรม</t>
  </si>
  <si>
    <t>สำนักงานปลัดกระทรวงอุตสาหกรรม(ราชการบริหารส่วนภูมิภาค)</t>
  </si>
  <si>
    <t>การกำกับดูแลการจัดการน้ำเสียจากอาคารขนาดใหญ่</t>
  </si>
  <si>
    <t>สำนักงานปลัดกระทรวงทรัพยากรธรรมชาติและสิ่งแวดล้อม</t>
  </si>
  <si>
    <t>การควบคุมโรงงานอุตสาหกรรมนอกนิคมอุตสาหกรรมให้ดำเนินการแก้ไขปัญหาการปนเปื้อนสาร VOCs ในดินและน้ำใต้ดินตามกฎกระทรวงและประกาศกระทรวงอุตสาหกรรมว่าด้วยการควบคุมการปนเปื้อนดินและน้ำใต้ดินภายในบริเวณโรงงาน</t>
  </si>
  <si>
    <t>การกำกับดูแลโรงงานอุตสาหกรรมนอกนิคมอุตสาหกรรม ให้ส่งกากอุตสาหกรรมทั้งประเภทอันตรายและไม่อันตรายเข้าสู่โรงงานกำจัดกากอุตสาหกรรม</t>
  </si>
  <si>
    <t xml:space="preserve">การพัฒนากฎหมาย มาตรฐาน มาตรการแก้ไขปัญหาสาร VOCs ในอากาศ </t>
  </si>
  <si>
    <t>กรมควบคุมมลพิษ</t>
  </si>
  <si>
    <t>การจัดทำกฎหมายควบคุมการระบายไอสาร VOCs จากการประกอบกิจการ ถังเก็บและจากหอเผาทิ้งของโรงงานอุตสาหกรรม และได้มีการเสนอโครงการจัดทำระบบการรายงานสารอินทรีย์ระเหยในกิจกรรมหอเผาทิ้ง ถังกักเก็บ และการซ่อมบำรุง เพื่อเป็นระบบรองรับในการรายงานผล จัดเก็บข้อมูล และประมวลผลข้อมูล โดยเป็นเนินการจัดทำกฎหมายและจัดทำระบบควบคู่กันไป</t>
  </si>
  <si>
    <t>กรมโรงงานอุตสาหกรรม</t>
  </si>
  <si>
    <t>การกำกับดูแลการระบายสาร VOCs ทางอากาศของโรงงานนอกพื้นที่นิคมอุตสาหกรรม</t>
  </si>
  <si>
    <t>การกำกับดูแลการระบายมลพิษและสาร VOCs จาก ยานพาหนะ</t>
  </si>
  <si>
    <t>สำนักงานตำรวจแห่งชาติ</t>
  </si>
  <si>
    <t>การกำกับดูแลการระบายมลพิษและสาร VOCs จากยานพาหนะ</t>
  </si>
  <si>
    <t>กรมการขนส่งทางบก</t>
  </si>
  <si>
    <t>การกำหนดมาตรการและกำกับดูแลการระบายสาร VOCs จากสถานีบริการน้ำมัน</t>
  </si>
  <si>
    <t>สำนักงานปลัดกระทรวงพลังงาน</t>
  </si>
  <si>
    <t>การกำกับติดตามการแก้ไขปัญหามลพิษในพื้นที่มาบตาพุดและบริเวณใกล้เคียง จ.ระยอง</t>
  </si>
  <si>
    <t>โครงการประเมินผลเพื่อยกเลิกเขตควบคุมมลพิษตามแผนการปฏิรูปประเทศ</t>
  </si>
  <si>
    <t>โครงการศึกษาความเชื่อมั่น ความพึงพอใจต่อหน่วยงานต่าง ๆ และการยกระดับบริการสาธารณะ</t>
  </si>
  <si>
    <t>ยังไม่สามารถระบุงบประมาณได้</t>
  </si>
  <si>
    <t>โครงการประชาสัมพันธ์การพัฒนาประสิทธิภาพภาครัฐยุคใหม่</t>
  </si>
  <si>
    <t>กรมการจัดหางาน กระทรวงแรงงาน</t>
  </si>
  <si>
    <t>โครงการจัดการความรู้กระบวนการเลือกตั้งไทยให้เป็นระบบการเลือกตั้งที่ดี</t>
  </si>
  <si>
    <t>สถาบันพระปกเกล้าแจ้งว่า โครงการทั้งหมดได้รับการสนับสนุนงบประมาณจากหน่วยงานภายนอกซึ่งขณะนี้ยังอยู่ระหว่างการพิจารณาจัดสรรงบประมาณ</t>
  </si>
  <si>
    <t>ไม่ได้รับงบประมาณ</t>
  </si>
  <si>
    <t>ไม่ได้รับจัดสรรงบประมาณ</t>
  </si>
  <si>
    <t>ขอเพิ่มเติม เนื่องจากตกหล่น</t>
  </si>
  <si>
    <r>
      <t xml:space="preserve">ปรับชื่อโครงการ เป็น </t>
    </r>
    <r>
      <rPr>
        <b/>
        <sz val="14"/>
        <color theme="1"/>
        <rFont val="TH SarabunPSK"/>
        <family val="2"/>
      </rPr>
      <t>"พัฒนาประสิทธิภาพการเชื่อมโยงและขับเคลื่อนแผนพัฒนาพื้นที่ในระดับอำเภอ"</t>
    </r>
  </si>
  <si>
    <r>
      <t xml:space="preserve">สำนักงานสถิติ รวบ 2 โครงการเดิมเป็น 1 โครงการใหญ่ คือ </t>
    </r>
    <r>
      <rPr>
        <b/>
        <sz val="14"/>
        <rFont val="TH SarabunPSK"/>
        <family val="2"/>
      </rPr>
      <t>"โครงการประเมินความรู้ ความเข้าใจเกี่ยวกับสถานการณ์ ด้านเศรษฐกิจ สังคม และการเมือง"</t>
    </r>
  </si>
  <si>
    <t>1 ต.ต. 63 - 30 ก.ย. 65
งบประมาณปี 63-64 (เงินเหลือจ่ายปี 2563 จำนวน 20 ล้านบาท)
งบประมาณปี 65 (ของบประมาณรายจ่ายประจำปีงบประมาณ 2565 จำนวน 44.6238 ล้านบาท)</t>
  </si>
  <si>
    <t>โครงการพัฒนาแพลตฟอร์มระบบทะเบียนเกษตรกรกลาง
(แผน DG)</t>
  </si>
  <si>
    <t>โครงการ Smart e-Office  สำหรับหน่วยงานภาครัฐ แก้ไขชื่อโครงการ เป็น "ผลผลิตการพัฒนา ส่งเสริม และสนับสนุนการทำธุรกรรมทางอิเล็กทรอนิกส์ (กิจกรรมขยายผลและเพิ่มประสิทธิภาพระบบ Smart Office เพื่อสนับสนุนการทำ Digital Transformation ให้กับหน่วยงานภาครัฐและเอกชน)"</t>
  </si>
  <si>
    <t>แก้ไขชื่อโครงการให้ตรงกับร่าง พ.ร.บ.งบประมาณรายจ่ายฯ พ.ศ. 2565 เป็น "ผลผลิตการพัฒนา ส่งเสริม และสนับสนุนการทำธุรกรรมทางอิเล็กทรอนิกส์ (กิจกรรมขยายผลและเพิ่มประสิทธิภาพระบบ Smart Office เพื่อสนับสนุนการทำ Digital Transformation ให้กับหน่วยงานภาครัฐและเอกชน)"</t>
  </si>
  <si>
    <t>สำนักงานสภาพัฒนาการเศรษฐกิจและสังคมแห่งชาติ/NECTEC</t>
  </si>
  <si>
    <t>งบประมาณดังกล่าวเป็นงบประมาณที่ใช้ติดตามประเมินผลในภาพรวมทั้งระบบ ไม่ได้แยกรายตัวชี้วัด</t>
  </si>
  <si>
    <t xml:space="preserve">โครงการเพิ่มทักษะใหม่ที่จำเป็น และการเสริมทักษะใหม่ ด้านดิจิทัลภาครัฐ (Reskill - Upskill)  </t>
  </si>
  <si>
    <t>575,844,100 บาท</t>
  </si>
  <si>
    <t>กองบังคับการปราบปรามการกระทำความผิด เกี่ยวกับอาชญากรรมทางเทคโนโลยี</t>
  </si>
  <si>
    <t>ใช้เงินเหลือจ่ายจากงบประมาณประจำปี 2564 และเปลี่ยนชื่อเป็น "โครงการทบทวนกฎหมายเกี่ยวกับการบริหารราชการแผ่นดินเพื่อเพิ่มประสิทธิภาพและความคล่องตัวในการบริหารราชการ"</t>
  </si>
  <si>
    <t>งบประมาณดังกล่าวแยกเป็น 2 กิจกรรม แบ่งเป็น 1. การประเมินผลตามตัวชี้วัด (658,000 บาท) 2. การสร้างความเข้มแข็งในการบริหารราชการในระดับพื้นที่ 1,000,000 บาท</t>
  </si>
  <si>
    <t>อยู่ระหว่างประสานงานกับสำนักงบประมาณ</t>
  </si>
  <si>
    <t>หน่วยงานเจ้าภาพ</t>
  </si>
  <si>
    <t>โครงการอนุรักษ์และพัฒนามรดกธรณีวิทยาและอุทยานธรณีในพื้นที่ป่านันทนาการ</t>
  </si>
  <si>
    <t>กระทรวงทรัพยากรธรรมชาติและสิ่งแวดล้อม</t>
  </si>
  <si>
    <t>กรมทรัพยากรธรณี</t>
  </si>
  <si>
    <t>ในปี 2564 ใช้เงินรายได้ แต่ปี  2565 ได้ใช้เงินจาก 2 แหล่ง คือ เงินรายได้และขอรับการจัดสรรงบประมาณ​ในปี 2565</t>
  </si>
  <si>
    <t>อาจปรับเพิ่มหรือลดงบประมาณ เนื่องจากยังไม่ได้รับการแจ้งยอดเงิน งบประมาณตาม พ.ร.บ. งบประมาณ ปี 2565</t>
  </si>
  <si>
    <t>โครงการปฏิรูประบบลาดตระเวนพื้นที่อนุรักษ์ ตามมาตรฐานระบบลาดตระเวนเชิงคุณภาพ (SMART PATROL SYSTEM)</t>
  </si>
  <si>
    <t>โครงการรักษาความมั่นคงของฐานทรัพยากรธรรมชาติ 
- กิจกรรมป้องกันไม้พะยูงและไม้มีค่า</t>
  </si>
  <si>
    <t>ยังไม่ได้รับการแจ้งยอดเงินปรับลดงบประมาณตาม พ.ร.บ. งบประมาณ ปี 2565</t>
  </si>
  <si>
    <t>ยังไม่ได้รับการแจ้งยอดเงินปรับลด งบประมาณตาม พ.ร.บ. งบประมาณ ปี 2565</t>
  </si>
  <si>
    <t>ไม่ได้รับการจัดสรรงบประมาณในปี 2565</t>
  </si>
  <si>
    <t>โครงการเพิ่มประสิทธิภาพการอนุรักษ์ ฟื้นฟู และป้องกันทรัพยากรป่าชายเลน
- กิจกรรมบูรณาการ (พลิกฟื้น) ทวงคืนป่าชายเลน
- กิจกรรมการรื้อถอนผลอาสินในพื้นที่ที่ได้รับการทวงคืน</t>
  </si>
  <si>
    <t>กรมทรัพยากรทางทะเลและชายฝั่ง</t>
  </si>
  <si>
    <t>ข้อมูลวงเงินที่ได้รับตามร่าง พ.ร.บ. งบประมาณ ปี 2565 ที่แจ้งนั้น เป็นตัวเลขในส่วนงบลงทุนเท่านั้น ยังไม่รวมงบดำเนินงาน ซึ่งยังไม่ได้รับแจ้งยอดที่ถูกปรับลด</t>
  </si>
  <si>
    <t>กิจกรรมฟื้นฟูพื้นที่ป่าอนุรักษ์ที่เสื่อมสภาพ</t>
  </si>
  <si>
    <t>1. แก้ไขชื่อกิจกรรมจากเดิม "กิจกรรมฟื้นฟูพื้นที่ป่าอนุรักษ์ ที่เสื่อมโทรม" เป็น "กิจกรรมฟื้นฟูพื้นที่ป่าอนุรักษ์ที่เสื่อมสภาพ" 2. ยังไม่ได้รับการแจ้งยอดเงินปรับลด งบประมาณตาม พ.ร.บ. งบประมาณ ปี 2565</t>
  </si>
  <si>
    <t>โครงการตรวจสอบแปลงที่ดินเพื่อดำเนินการจัดที่ดินให้ชุมชนและการบริหารด้านการอนุญาตในพื้นที่ป่า
- กิจกรรมจัดที่ดินเพื่อการอยู่อาศัยในพื้นที่ป่าชายเลน</t>
  </si>
  <si>
    <t>โครงการติดตามตรวจสอบการปฏิบัติการตามเงื่อนไขการอนุญาตและตรวจสอบการใช้ประโยชน์ที่ดิน</t>
  </si>
  <si>
    <t>โครงการพัฒนาแหล่งอนุรักษ์และแหล่งเรียนรู้ ฟื้นฟูพันธุ์พืชใกล้สูญพันธุ์ พันธุ์พืชที่ถูกคุกคาม</t>
  </si>
  <si>
    <t>องค์การสวนพฤกษศาสตร์</t>
  </si>
  <si>
    <t>ของบประมาณกองทุนการปฏิรูปที่ดินเพื่อเกษตรกรรม</t>
  </si>
  <si>
    <t>โครงการก่อสร้างระบบรวบรวมและระบบบำบัดน้ำเสียในพื้นที่เขตควบคุมมลพิษจังหวัดระยอง (พื้นที่จัดการน้ำเสียเทศบาลนครระยอง)</t>
  </si>
  <si>
    <t xml:space="preserve"> องค์การบริหารส่วนจังหวัดระยอง</t>
  </si>
  <si>
    <t>โครงการก่อสร้างระบบบำบัดน้ำเสียเทศบาลตำบลบ้านฉาง</t>
  </si>
  <si>
    <t>องค์การจัดการน้ำเสีย 
และเทศบาลตำบลบ้านฉาง</t>
  </si>
  <si>
    <t>ในการพิจารณางบประมาณของโครงการถูกปรับลด
ตามมติคณะรัฐมนตรี เมื่อวันที่ 16 มี.ค. 64)</t>
  </si>
  <si>
    <t>โครงการปรับปรุงและเพิ่มประสิทธิภาพระบบรวบรวมน้ำเสียเทศบาลเมืองมาบตาพุด</t>
  </si>
  <si>
    <t>องค์การจัดการน้ำเสีย 
และเทศบาลเมืองมาบตาพุด</t>
  </si>
  <si>
    <t>การกำกับดูแลการจัดการน้ำเสียจากโรงงานในนิคมอุตสาหกรรม</t>
  </si>
  <si>
    <t>การนิคมอุตสาหกรรมแห่งประเทศไทย</t>
  </si>
  <si>
    <t>หน่วยยังไม่ทราบข้อมูลงบประมาณที่ได้รับ</t>
  </si>
  <si>
    <t>สงป.พิจารณาตัดลดลง</t>
  </si>
  <si>
    <t>ไม่ได้ตั้งเป็นคำของบประมาณ โดยจะบริหารงบประมาณภายในเพื่อสนับสนุน</t>
  </si>
  <si>
    <t xml:space="preserve">ปีงบประมาณ 65 ขอรับจัดสรรงบกลางตามความจำเป็น (ดำเนินการ เมย .64 - กย.65) </t>
  </si>
  <si>
    <t xml:space="preserve">ปีงบประมาณ 65 ขอรับจัดสรรงบกลางตามความจำเป็น เพิ่มเติมเนื่องจากปรับเพิ่มกิจกรรมภายใต้โครงการภายหลังคำขอ และสงป. พิจารณาปรับลดงบประมาณในภาพรวมของโครงการปี 65 ของกรมอนามัย </t>
  </si>
  <si>
    <t>กรมกิจการผู้สูงอายุ</t>
  </si>
  <si>
    <t>สงป. พิจารณาปรับลดงบประมาณในภาพรวมของโครงการปี 65</t>
  </si>
  <si>
    <t>สงป.อาจจะมีการปรับลดงบประมาณลงอีก</t>
  </si>
  <si>
    <t xml:space="preserve">BR0801
</t>
  </si>
  <si>
    <t>BR0801
BR0802</t>
  </si>
  <si>
    <t xml:space="preserve">โครงการศูนย์ประสานงานและแก้ไขปัญหาข่าวปลอม (Anti Fake News Center: AFNC) </t>
  </si>
  <si>
    <t>ชื่อรายการในคำขอ คือ
พัฒนาระบบคลังข้อมูลข่าวสารเพื่อการประชาสัมพันธ์เชิงรุก 1 ระบบ</t>
  </si>
  <si>
    <t>ชื่อรายการในคำขอ คือ ค่าใช้จ่ายในการบริหารจัดการข้อมูลข่าวสารเพื่อการประชาสัมพันธ์</t>
  </si>
  <si>
    <t>โครงการจ้างเหมาเฝ้าระวังเว็บไซต์ผิดกฎหมาย
(Facebook Fanpage “อาสา จับตา ออนไลน์")</t>
  </si>
  <si>
    <t>BR0803</t>
  </si>
  <si>
    <t xml:space="preserve">ยกร่างหลักสูตรการรู้เท่าทันสื่อในระดับอุดมศึกษา </t>
  </si>
  <si>
    <t>กระทรวงการอุดมศึกษา วิทยาศาสตร์ วิจัยและนวัตกรรม</t>
  </si>
  <si>
    <t>เป็นโครงการที่คณะกรรมการปฏิรูปด้านสื่อสารฯ เสนอให้มีในแผนขับเคลื่อนฯ ปัจจุบัน อว. อยู่ระหว่างการดำเนินการรวบรวมข้อมูล และประสานมหาวิทยาลัย/สถาบันอุดมศึกษา ตลอดจนผู้ที่เกี่ยวข้อง</t>
  </si>
  <si>
    <t xml:space="preserve">ยกร่างหลักสูตรการรู้เท่าทันสื่อในระดับประถมศึกษา และมัธยมศึกษา </t>
  </si>
  <si>
    <t>เป็นโครงการที่คณะกรรมการปฏิรูปด้านสื่อสารฯ เสนอให้มีในแผนขับเคลื่อนฯ ปัจจุบัน อว. อยู่ระหว่างการประสานกระทรวงศึกษาธิการ เพื่อดำเนินการที่เกี่ยวข้อง</t>
  </si>
  <si>
    <t xml:space="preserve">โครงการอบรม ประชาสัมพันธ์ และจัดค่ายการเรียนรู้เพื่อพัฒนาทักษะการรู้เท่าทันสื่อให้กับบุคคลทุกช่วงวัย </t>
  </si>
  <si>
    <t>เป็นโครงการที่คณะกรรมการปฏิรูปด้านสื่อสารฯ เสนอให้มีในแผนขับเคลื่อนฯ ปัจจุบัน อว. อยู่ระหว่างการประสานหน่วยงานที่เกี่ยวข้องเพื่อรับผิดชอบการดำเนินงาน</t>
  </si>
  <si>
    <t>โครงการเพื่อสื่อสารให้ประชาชนมีความรู้ความเข้าใจเกี่ยวกับการรู้เท่าทันสื่อ</t>
  </si>
  <si>
    <t xml:space="preserve">โครงการสำหรับประชาชนในชุมชนและผู้สูงอายุในการรับรู้ข่าวสารที่ถูกต้อง 
</t>
  </si>
  <si>
    <t>เป็นโครงการที่คณะกรรมการปฏิรูปด้านสื่อสารฯ เสนอให้มีในแผนขับเคลื่อนฯ ปัจจุบัน อว. อยู่ระหว่างการประสานกระทรวงมหาดไทยและกระทรวงพัฒนาสังคมและความมั่นคงของมนุษย์ เพื่อดำเนินการที่เกี่ยวข้อง</t>
  </si>
  <si>
    <t>ยังไม่ได้รับการจัดสรร</t>
  </si>
  <si>
    <t>ปัจจุบันหน่วยงานอยู่ระหว่างรอชี้แจ้งกับสำนักงานกฤษฎีกา</t>
  </si>
  <si>
    <t>ตามงบประมาณ 
ที่ได้รับจัดสรร</t>
  </si>
  <si>
    <t>เนื่องจากการของบประมาณเป็นการขอเป็นก้อนใหญ่ก้อนเดียว จึงต้องรอการจัดสรรงบประมาณจากผู้บริหารอีกครั้ง</t>
  </si>
  <si>
    <t>ไม่ได้งบประมาณ</t>
  </si>
  <si>
    <r>
      <t xml:space="preserve">โครงการจัดทำแพลตฟอร์มการเรียนรู้ดิจิทัลสำหรับผู้เรียนในระบบและนอกระบบ ให้มีความรอบรู้ที่จำเป็นและสมรรถนะหลักรวมถึงความถนัดและความสนใจรายบุคคล ควรเพิ่มระบบให้ครูด้วย </t>
    </r>
    <r>
      <rPr>
        <sz val="14"/>
        <color rgb="FFFF0000"/>
        <rFont val="TH SarabunPSK"/>
        <family val="2"/>
      </rPr>
      <t xml:space="preserve">เปลี่ยนชื่อโครงการเป็น </t>
    </r>
    <r>
      <rPr>
        <b/>
        <sz val="14"/>
        <color rgb="FFFF0000"/>
        <rFont val="TH SarabunPSK"/>
        <family val="2"/>
      </rPr>
      <t>โครงการดิจิทัลแพลตฟอร์มเพื่อการเรียนรู้แห่งชาติ (National Digital Learning Platform) ประจำปีงบประมาณ 2565</t>
    </r>
  </si>
  <si>
    <t>ไม่ได้งบประมาณ*</t>
  </si>
  <si>
    <t>* ไม่ได้รับงบประมาณเนื่องจากเป็นโครงการต่อเนื่อง ซึ่งในปี 63 และ 64 ยังไม่เห็นผลสัมฤทธิ์เชิงประจักษ์</t>
  </si>
  <si>
    <t>ไม่ได้ของบประมาณ</t>
  </si>
  <si>
    <t>เนื่องจากการของบประมาณเป็นการขอเป็นก้อนใหญ่ก้อนเดียว จึงต้องรอการจัดสรรงบประมาณจากผู้บริหารอีกครั้งในช่วงประมาณเดือน กันยายน 2564</t>
  </si>
  <si>
    <t>*โครงการสำคัญปี 65 
รหัสโครงการ 
ศธ 04006-63-0040**</t>
  </si>
  <si>
    <t>เป็นกิจกรรมในโครการที่ 18</t>
  </si>
  <si>
    <t>งบประมาณจากกองทุนพัฒนาการกีฬาแห่งชาติ</t>
  </si>
  <si>
    <t>ได้รับจัดสรรงบรวมกับโครงการก้าวท้าใจ</t>
  </si>
  <si>
    <t>ของบประมาณอื่น</t>
  </si>
  <si>
    <t>เพิ่มเติม</t>
  </si>
  <si>
    <t>โครงการที่ใช้งบประมาณปี 2565 (ตามแผนฯ)</t>
  </si>
  <si>
    <t>โครงการที่ได้รับการจัดสรรงบประมาณปี 65</t>
  </si>
  <si>
    <t>อยู่ระหว่างการประสานขอสนับสนุนงบประมาณจากแหล่งอื่น</t>
  </si>
  <si>
    <t>ไม่ได้รับการจัดสรร งปม.65</t>
  </si>
  <si>
    <t>ไม่ได้รับการจัดสรร งปม.65
**ขอเปลี่ยนชื่อโครงการ เป็น โครงการยกระดับในการกำกับดูแลธุรกิจนำเที่ยวด้วยระบบใบสั่งงานมัคคุเทศก์</t>
  </si>
  <si>
    <t>สำนักงานปลัดกระทรวงพาณิชย์</t>
  </si>
  <si>
    <t>**</t>
  </si>
  <si>
    <t>เสนอขอตั้งงบประมาณจากกองบริหารกองทุนพัฒนาดิจิทัลเพื่อเศรษฐกิจและสังคม</t>
  </si>
  <si>
    <t xml:space="preserve">สำนักงบประมาณอยู่ระหว่างดำเนินการไปขอรับจัดสรรจากวงเงินแผนการฟื้นฟูเศรษฐกิจและสังคมจากผลกระทบของไวรัสโควิด-19 และ โครงการภายใต้กรอบวงเงิน 4 แสนล้านบาทตาม พ.ร.ก.กู้เงินฯ 1 ล้านล้านบาท
</t>
  </si>
  <si>
    <t>อยู่ระหว่างเข้าชี้แจงต่อ กมธ. พิจารณา งปม. ปี 65</t>
  </si>
  <si>
    <t>ไม่ได้รับการจัดสรร งปม. 65</t>
  </si>
  <si>
    <t xml:space="preserve">โครงการต่อเนื่อง ปี งปม. 64 และ 65 
ภายใต้แผนบูรณาการ DE
** เชื่อมโยงรหัสโครงการ ปี งปม. 64 
(วท 5401-64-0019)  </t>
  </si>
  <si>
    <t>โครงการที่ปรึกษาบริหารจัดการและพัฒนาการนำข้อมูลขนาดใหญ่มาใช้ในการบริหารราชการแผ่นดิน ในประเด็นการพัฒนาคนตลอดช่วงชีวิต  (TPMAP)
แก้ไข เป็น "โครงการพัฒนาระบบบริหารจัดการข้อมูลการพัฒนาแบบชี้เป้า (Thai People Map and Anailytics Plateform:TPMAP) ด้วยปัญญาประดิษฐ์"</t>
  </si>
  <si>
    <t xml:space="preserve">ยังไม่ได้เสนอขอรับจัดสรรร่าง พ.ร.บ.งบประมาณปี 2565 </t>
  </si>
  <si>
    <t>โครงการขยายผล NETPIE IoT Platform  และการพัฒนา IoT Platform เพื่อบูรณาการการออกแบบ การผลิต และการบริการในอุตสาหกรรม (ขอแก้ไขชื่อโครงการเป็น โครงการขยายผล NETPIE IoT Platform  และการพัฒนา IoT Platform)</t>
  </si>
  <si>
    <t>โครงการระบบข้อมูลและการวิเคราะห์ข้อมูลเพื่อลดช่องว่างความยากจนในประเทศ (AI for poverty alleviation in Thailand) โครงการตาม (ร่าง) แผนแม่บทปัญญาประดิษฐ์แห่งชาติเพื่อการพัฒนาประเทศไทย เปลี่ยนชื่อเป็น โครงการส่งเสริมให้เกิดการประยุกต์ใช้เทคโนโลยีปัญญาประดิษฐิ์ในภาครัฐเพื่อยกระดับคุณภาพชีวิตประชากรไทย (Government Service)</t>
  </si>
  <si>
    <t>กระทรวง อว./Nectec</t>
  </si>
  <si>
    <t>ยังไม่ได้เสนอขอรับจัดสรรร่าง พ.ร.บ.งบประมาณปี 2565 Nectec/สศช./ มท. (สถ./ กชช.) เปลี่ยนชื่อเป็น โครงการส่งเสริมให้เกิดการประยุกต์ใช้เทคโนโลยีปัญญาประดิษฐิ์ในภาครัฐเพื่อยกระดับคุณภาพชีวิตประชากรไทย (Government Service) เปลี่ยนผู่รับผิดชอบหลักเป็น อว.</t>
  </si>
  <si>
    <t>808,900.00
(ใช้เงินเหลือจ่ายจากงบ 64)</t>
  </si>
  <si>
    <t>BR1101</t>
  </si>
  <si>
    <t>โครงการป้องกันและต่อต้านการทุจริต โดยการมีส่วนร่วมของเครือข่ายภาคประชาชนและองค์กรชุมชน</t>
  </si>
  <si>
    <t>สถาบันพัฒนาองค์กรชุมชน (องค์การมหาชน)</t>
  </si>
  <si>
    <t>โครงการปรับปรุงระบบสารสนเทศด้านปราบปรามการทุจริต (ระบบบริหารจัดการเรื่องร้องเรียนและคดี CCMS (2561-2565))</t>
  </si>
  <si>
    <t>ใช้งบดำเนินการของสำนักงาน ป.ป.ช.</t>
  </si>
  <si>
    <t>เป็นโครงการที่ดำเนินการต่อเนื่องตั้งแต่ปีงปม. 2561-2565 (โครงการรหัส ปช 0031-61-0029) ซึ่งในปีงปม. 2565 เป็นการติดตามพัฒนาแก้ไขปัญหาของระบบ โดยใช้งบดำเนินการของสำนักงาน ป.ป.ช.</t>
  </si>
  <si>
    <t>โครงการพัฒนาปรับปรุงการเชื่อมโยงข้อมูล (การเชื่อมโยงหน่วยงานภายนอก (2561-2565))</t>
  </si>
  <si>
    <t>เป็นโครงการที่ดำเนินการต่อเนื่องตั้งแต่ปีงปม. 2561-2565   (รหัส ปช 0031-61-0030) ซึ่งในปีงปม. 2565 เป็นการพัฒนาปรับปรุงระบบเชื่อมโยงข้อมูลระหว่างหน่วยงานกระบวนการยุติธรรมในการปฏิบัติงานด้านปราบปรามการทุจริต ให้ครบถ้วนมากขึ้น  โดยใช้งบดำเนินการของสำนักงาน ป.ป.ช.</t>
  </si>
  <si>
    <t>โครงการพัฒนาระบบฐานข้อมูลคดีทุจริต ((การเชื่อมโยงหน่วยงานภายนอก (2561-2565))</t>
  </si>
  <si>
    <t>โครงการประชาสัมพันธ์ รับฟังความคิดเห็น และจัดทำรายงานสรุปผลการร่างกฎหมายหรือกฎที่มีผลกระทบต่อประชาชน</t>
  </si>
  <si>
    <t>ไม่ใช้งบประมาณ</t>
  </si>
  <si>
    <t>BR1104</t>
  </si>
  <si>
    <t>โครงการ No Gift Policy</t>
  </si>
  <si>
    <t>สำนักงาน ปปท.</t>
  </si>
  <si>
    <t>ไม่ใช้งบประมาณ จึงไม่ได้ของบประมาณ</t>
  </si>
  <si>
    <t xml:space="preserve">สำนักงาน ป.ป.ท. เป็นเจ้าภาพกิจกรรมที่ 4 และ 5 
โครงการที่ 10-16 มีการดำเนินงานในปี 65 </t>
  </si>
  <si>
    <t>โครงการจัดทำกฎหมายว่าด้วยการบริหารงานในระบบคุณธรรม</t>
  </si>
  <si>
    <t>โครงการป้องกันและแก้ไขปัญหาการขัดกันระหว่างประโยชน์ส่วนตนกับส่วนรวม</t>
  </si>
  <si>
    <t>โครงการยื่นบัญชีทรัพย์สินและหนี้สินของเจ้าหน้าที่รัฐต่อหัวหน้าส่วนราชการ รัฐวิสาหกิจ หรือหน่วยงานของรัฐที่ตนสังกัดหรือปฏิบัติงานอยู่</t>
  </si>
  <si>
    <t>โครงการยื่นบัญชีทรัพย์สินและหนี้สินตามมาตรา 130 แห่งพระราชบัญญัติประกอบรัฐธรรมนูญว่าด้วยการป้องกันและปราบปรามการทุจริต พ.ศ. 2563</t>
  </si>
  <si>
    <t>โครงการหัวหน้าหน่วยงานของรัฐจัดทำแผนบริหารความเสี่ยงการทุจริตของเจ้าหน้าที่รัฐและการร่ำรวยผิดปกติของเจ้าหน้าที่ของรัฐในหน่วยงาน</t>
  </si>
  <si>
    <t>BR1105</t>
  </si>
  <si>
    <t>โครงการขับเคลื่อนการประเมินความเสี่ยงการทุจริตเชิงนโยบายในการดำเนินโครงการขนาดใหญ่</t>
  </si>
  <si>
    <t>ไม่ใช่งบประมาณเนื่องจากหน่วยงานปรับเปลี่ยนรูปแบบดำเนินการเป็นรูปแบบออนไลน์</t>
  </si>
  <si>
    <t>หน่วยงานไม่ได้เสนอของบประมาณ</t>
  </si>
  <si>
    <t>โครงการพัฒนาเทคโนโลยีนวัตกรรมเครื่องจักรกลและอุปกรณ์ด้านปศุสัตว์ (Motor Pool)</t>
  </si>
  <si>
    <r>
      <t>โครงการพัฒนาศักยภาพสหกรณ์และกลุ่มเกษตรกรให้เข้าสู่ระบบการผลิตเกษตรแปรรูปเพื่อ</t>
    </r>
    <r>
      <rPr>
        <sz val="14"/>
        <color rgb="FFFF0000"/>
        <rFont val="TH SarabunPSK"/>
        <family val="2"/>
      </rPr>
      <t>สร้างมูลค่าเพิ่ม กิจกรรมส่งเสริมเกษตรแปรรูปในสหกรณ์และกลุ่มเกษตรกร</t>
    </r>
  </si>
  <si>
    <t>ตัวหนังสือสีแดงคือชื่อที่จะขอปรับใหม่</t>
  </si>
  <si>
    <t>โครงการระบบส่งเสริมเกษตรแบบแปลงใหญ่ กิจกรรม ส่งเสริมเกษตรแบบแปลงใหญ่</t>
  </si>
  <si>
    <t>DGTFarm : ตลาดสินค้าเกษตรออนไลน์</t>
  </si>
  <si>
    <t xml:space="preserve">การพัฒนาความรู้เกษตรกรผู้ปลูกพืชสมุนไพร </t>
  </si>
  <si>
    <t>โครงการพัฒนาเกษตรกรปราดเปรื่อง</t>
  </si>
  <si>
    <t>**ไม่ปรากฎในแผน Big Rock เนื่องจาก สศช. ระบุแหล่งงบประมาณไม่ตรงกับที่กระทรวงเสนอไปครั้งแรก โดยระบุเป็น "เงินนอกงบประมาณ" ทั้งนี้ ได้มีการประสานไปยัง สศช. เพื่อ แก้ไขแล้ว**</t>
  </si>
  <si>
    <t>ไม่ได้รับการจัดสรรงบประมาณ</t>
  </si>
  <si>
    <t>ขอยื่นแปรญัตติ 
วงเงิน 48,395,000 บาท</t>
  </si>
  <si>
    <t>ขอยื่นแปรญัตติ 
วงเงิน 8,000,000 บาท</t>
  </si>
  <si>
    <t>แปรญัตติเสนอ
สำนักงบประมาณ 101,294,600 บาท</t>
  </si>
  <si>
    <t>งบกองทุนส่งเสริมวิทยาศาสตร์ วิจัย และนวัตกรรม</t>
  </si>
  <si>
    <t>ไม่ได้ขอรับการจัดสรรงบประมาณเนื่องจาก
เป็นงบดำเนินงาน</t>
  </si>
  <si>
    <t>โครงการพัฒนาแหล่งท่องเที่ยวโดยชุมชนอยู่ดีมีสุข (Happy CBT)</t>
  </si>
  <si>
    <t>องค์การบริหารการพัฒนาพื้นที่พิเศษเพื่อการท่องเที่ยวอย่างยั่งยืน (องค์การมหาชน)</t>
  </si>
  <si>
    <t>ไม่ได้ขอรับการจัดสรรงบประมาณ เนื่องจากคิดว่า สศช. เป็นผู้ของบให้</t>
  </si>
  <si>
    <t>โครงการปรับตัวสู้วิกฤติด้วย E-Commerce ชุมชนอัจฉริยะออนไลน์ (Digital Village by DBD)</t>
  </si>
  <si>
    <t>ติดต่อไม่ได้</t>
  </si>
  <si>
    <t>รอข้อมูลตอบกลับ</t>
  </si>
  <si>
    <t>ไม่ได้รับวงเงินในการจัดสรรงบประมาณ</t>
  </si>
  <si>
    <t>การยกระดับและเพิ่มประสิทธิภาพการผลิตด้านเกษตรวิสาหกิจขนาดกลางและขนาดย่อม</t>
  </si>
  <si>
    <t>การพัฒนานักศึกษาระดับอุดมศึกษาเพื่ออุตสาหกรรมแบบบูรณาการ ยกระดับการพัฒนาเทคโนโลยีและนวัตกรรมของ SME</t>
  </si>
  <si>
    <t>โครงการพัฒนาทักษะผู้ประกอบการรุ่นใหม่และการพัฒนาผลิตภัณฑ์บริการด้วยวิทยาศาสตร์และเทคโนโลยี (Newgen Innovation Driven Entrepreneur: NIDE)</t>
  </si>
  <si>
    <t>โครงการบ่มเพาะธุรกิจเทคโนโลยี (กิจกรรมสร้างและพัฒนาผู้ประกอบการใหม่ด้านเทคโนโลยีและนวัตกรรม) ประจำปีงบประมาณ 2565</t>
  </si>
  <si>
    <t>ไม่ได้การจัดสรร งบประมาณ 2556</t>
  </si>
  <si>
    <t>โครงการพัฒนาผู้ประกอบการเทคโนโลยีมูลค่าสูงแบบไฮบริดสู่ SME ระดับสากล (Hybrid Incubation for Globalize High Value SME)</t>
  </si>
  <si>
    <t>ไม่ได้การจัดสรร งบประมาณ 2557</t>
  </si>
  <si>
    <t>โครงการยกระดับการบริหารจัดการหน่วยบ่มเพาะธุรกิจด้วย Maturity Model
ประจำปีงบประมาณ 2565</t>
  </si>
  <si>
    <t>ไม่ได้การจัดสรร งบประมาณ 2558</t>
  </si>
  <si>
    <t>โครงการพัฒนาขีดความสามารถผู้ประกอบการเทคโนโลยีเพื่อความยั่งยืน (BCG   Boost up Program)</t>
  </si>
  <si>
    <t>ไม่ได้การจัดสรร งบประมาณ 2559</t>
  </si>
  <si>
    <t>โครงการเทคโนโลยีเพื่อยกระดับสุขอนามัยให้เตรียมตัวรับนักท่องเที่ยวหลังโควิด</t>
  </si>
  <si>
    <t>ไม่ได้การจัดสรร งบประมาณ 2560</t>
  </si>
  <si>
    <t>สร้างผู้ประกอบการธุรกิจเทคโนโลยีนวัตกรรมใหม่ (Startup Voucher)</t>
  </si>
  <si>
    <t>ไม่ได้การจัดสรร งบประมาณ 2561</t>
  </si>
  <si>
    <t>โครงการส่งเสริมให้ผู้ประกอบการได้รับมาตรฐาน CMMI®</t>
  </si>
  <si>
    <t>ไม่ได้การจัดสรร งบประมาณ 2562</t>
  </si>
  <si>
    <t>โครงการ Software Park Thailand Business Camp : Road Map to บัญชีนวัตกรรมไทย และ IPO</t>
  </si>
  <si>
    <t>ไม่ได้การจัดสรร งบประมาณ 2563</t>
  </si>
  <si>
    <t>โครงการสร้างขีดความสามารถของภาคอุตสาหกรรมในการรับการปรึกษาจากผู้เชี่ยวชาญต่างประเทศและยกระดับมาตรฐานเพื่อการส่งออกของภาคอุตสาหกรรมไทย</t>
  </si>
  <si>
    <t>ไม่ได้การจัดสรร งบประมาณ 2564</t>
  </si>
  <si>
    <t>ไม่ได้การจัดสรร งบประมาณ 2565</t>
  </si>
  <si>
    <t>โครงการยกระดับขีดความสามารถและพัฒนานักลงทุนเพื่อธุรกิจและนวัตกรรมใหม่</t>
  </si>
  <si>
    <t>ใช้เงินคงเหลือกองทุนฯ สมทบ
จำนวน 8,028,400 บาท</t>
  </si>
  <si>
    <t>ใช้เงินคงเหลือกองทุนฯ สมทบ
จำนวน 2,0067,900 บาท</t>
  </si>
  <si>
    <t>ใช้เงินคงเหลือกองทุนฯ สมทบ
จำนวน 6,326,500</t>
  </si>
  <si>
    <t>ได้รับจัดสรรงบประมาณในส่วนของการเป็นเจ้าภาพจัดการประชุมเจรจาความตกลงการค้าเสรีไทย-สหภาพยุโรป 2 ครั้ง จำนวน 5,896,400 บาท และไม่ได้รับจัดสรรในส่วนของค่าใช้จ่ายในการเดินทางไปราชการต่างประเทศชั่วคราว เพื่อเข้าร่วมการประชุม FTA ในต่างประเทศ จำนวน 21,205,500</t>
  </si>
  <si>
    <t>ไม่ได้รับการจัดสรรตาม พรบ.งปม ปี 65 จึงของบผ่านกระทรวงการต่างประเทศ (เงินนอกงบประมาณ) จำนวน 7,000,000 บาท</t>
  </si>
  <si>
    <t>เป็นใครงการภายใต้ แผนงานวิจัยด้านการยกระดับการวิจัยและพัฒนานวัตกรรมในสถาบันอุดมศึกษา ของ สป.อว. ที่ขอจัดสรร งปประมาณจากกองทุนส่งเสริมวิทยาศาสตร์ วิจัยและนวัตกรรม
ซึ่งยังไม่ทราบจำนวนงบประมาณ</t>
  </si>
  <si>
    <t>ไม่ได้รับการจัดสรรงบประมาณ/คาดว่าจะขอตั้งงบประมาณ ปีต่อไป</t>
  </si>
  <si>
    <t>ไม่ได้รับพิจารณาจัดสรรงบประมาณ และมหาวิทยาลัยไม่ได้จัดสรรเงินรายได้สำหรับดำเนินโครงการดังกล่าวเนื่องจากอยู่ในช่วงสถานการณ์แพร่ระบาดของโรคติดเชื้อโควิค-19</t>
  </si>
  <si>
    <t>ขอปรับค่าเป้าหมายจาก 2,000 คน เป็น 2 อาชีพ เนื่องจากถูกปรับลดงบประมาณในปี 2565</t>
  </si>
  <si>
    <t>ขอปรับค่าเป้าหมายจาก 2,500 คน เป็น 1,000 คน เนื่องจากถูกปรับลดงบประมาณในปี 2565</t>
  </si>
  <si>
    <t>ขอปรับค่าเป้าหมายจาก 35,000 คน เป็น 7,000 คน เนื่องจากถูกปรับลดงบประมาณในปี 2565</t>
  </si>
  <si>
    <t>ขอปรับค่าเป้าหมายจาก 75 ชุดฝึกอบรม เป็น 40 ชุดฝึกอบรม เนื่องจากถูกปรับลดงบประมาณในปี 2565</t>
  </si>
  <si>
    <t>ขอปรับค่าเป้าหมายจาก 70 อาชีพ เป็น 45 อาชีพ เนื่องจากถูกปรับลดงบประมาณในปี 2565</t>
  </si>
  <si>
    <t>ไม่ได้รับการจัดสรรงบประมาณในปีงบประมาณ 2565</t>
  </si>
  <si>
    <r>
      <t xml:space="preserve">โครงการส่งเสริมและยกระดับศักยภาพของบุคลากรด้านการท่องเที่ยว </t>
    </r>
    <r>
      <rPr>
        <sz val="14"/>
        <color rgb="FFFF0000"/>
        <rFont val="TH SarabunPSK"/>
        <family val="2"/>
      </rPr>
      <t>(โครงการท่องเที่ยวขาว)</t>
    </r>
  </si>
  <si>
    <t>รวม</t>
  </si>
  <si>
    <t>จำนวนโครงการ</t>
  </si>
  <si>
    <t>/</t>
  </si>
  <si>
    <t>จะดำเนินการเพื่อขอรับจัดสรรงบกลาง
เพิ่มเติม ในงบประมาณประจำปี 2565</t>
  </si>
  <si>
    <t>มีการปรับเงินงบเงินลง ยังไม่ทราบวงเงินที่ได้รับ</t>
  </si>
  <si>
    <t>ตามความเหมาะสมภายในวงเงินงบประมาณรวม (1255.9938 ล้านบาท)</t>
  </si>
  <si>
    <t>งบประมาณรวม 300 ล้าน</t>
  </si>
  <si>
    <t>ทั้งนี้ยังอยู่ในขั้นพิจารณาร่างพรบ งบประมาณ</t>
  </si>
  <si>
    <t>อยู่ระหว่างการพิจารณาของสำนักงบประมาณ</t>
  </si>
  <si>
    <t>ไม่มีข้อมูล</t>
  </si>
  <si>
    <t>ได้รับการจัดสรรงบประมาณ</t>
  </si>
  <si>
    <t xml:space="preserve"> -</t>
  </si>
  <si>
    <t>ได้รับการจัดสรรบางส่วน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</si>
</sst>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-;\-* #,##0_-;_-* &quot;-&quot;??_-;_-@_-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8"/>
      <color theme="1"/>
      <name val="TH SarabunPSK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1"/>
      <color rgb="FFFF0000"/>
      <name val="Calibri"/>
      <family val="2"/>
      <scheme val="minor"/>
    </font>
    <font>
      <sz val="14"/>
      <name val="TH SarabunPSK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4"/>
      <name val="TH SarabunPSK"/>
      <family val="2"/>
    </font>
    <font>
      <strike/>
      <sz val="14"/>
      <color rgb="FFFF0000"/>
      <name val="TH SarabunPSK"/>
      <family val="2"/>
    </font>
    <font>
      <sz val="12"/>
      <color theme="1"/>
      <name val="TH SarabunPSK"/>
      <family val="2"/>
    </font>
    <font>
      <sz val="14"/>
      <color rgb="FFFF0000"/>
      <name val="TH SarabunPSK"/>
      <family val="2"/>
    </font>
    <font>
      <sz val="11"/>
      <color theme="1"/>
      <name val="TH SarabunPSK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14"/>
      <color rgb="FFFF0000"/>
      <name val="TH SarabunPSK"/>
      <family val="2"/>
    </font>
    <font>
      <sz val="18"/>
      <color rgb="FFFF0000"/>
      <name val="TH SarabunPSK"/>
      <family val="2"/>
    </font>
    <font>
      <sz val="10"/>
      <name val="Arial"/>
      <family val="2"/>
    </font>
    <font>
      <sz val="14"/>
      <color rgb="FF0000CC"/>
      <name val="TH SarabunPSK"/>
      <family val="2"/>
    </font>
    <font>
      <sz val="14"/>
      <color theme="1"/>
      <name val="Calibri"/>
      <family val="2"/>
      <scheme val="minor"/>
    </font>
    <font>
      <sz val="18"/>
      <color theme="1"/>
      <name val="TH SarabunPSK"/>
      <family val="2"/>
    </font>
    <font>
      <b/>
      <u val="double"/>
      <sz val="18"/>
      <color rgb="FFFF0000"/>
      <name val="TH SarabunPSK"/>
      <family val="2"/>
    </font>
    <font>
      <b/>
      <u val="double"/>
      <sz val="18"/>
      <name val="TH SarabunPSK"/>
      <family val="2"/>
    </font>
    <font>
      <b/>
      <u val="double"/>
      <sz val="14"/>
      <color theme="1"/>
      <name val="TH SarabunPSK"/>
      <family val="2"/>
    </font>
    <font>
      <b/>
      <u val="double"/>
      <sz val="14"/>
      <color rgb="FFFF0000"/>
      <name val="TH SarabunPSK"/>
      <family val="2"/>
    </font>
    <font>
      <u val="double"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theme="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43" fontId="9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1" fillId="0" borderId="0"/>
    <xf numFmtId="0" fontId="9" fillId="0" borderId="0"/>
    <xf numFmtId="164" fontId="9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334">
    <xf numFmtId="0" fontId="0" fillId="0" borderId="0" xfId="0"/>
    <xf numFmtId="0" fontId="2" fillId="0" borderId="0" xfId="0" applyFont="1"/>
    <xf numFmtId="0" fontId="2" fillId="2" borderId="0" xfId="0" applyFont="1" applyFill="1"/>
    <xf numFmtId="0" fontId="0" fillId="0" borderId="0" xfId="0" applyAlignment="1">
      <alignment horizontal="left" vertical="top" wrapText="1"/>
    </xf>
    <xf numFmtId="0" fontId="0" fillId="0" borderId="0" xfId="0" applyFill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1" xfId="0" applyFont="1" applyBorder="1"/>
    <xf numFmtId="0" fontId="5" fillId="0" borderId="1" xfId="0" applyFont="1" applyBorder="1" applyAlignment="1">
      <alignment horizontal="left" vertical="top" wrapText="1"/>
    </xf>
    <xf numFmtId="0" fontId="5" fillId="0" borderId="1" xfId="0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/>
    </xf>
    <xf numFmtId="0" fontId="5" fillId="0" borderId="1" xfId="0" applyNumberFormat="1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0" fillId="0" borderId="1" xfId="0" applyBorder="1"/>
    <xf numFmtId="0" fontId="5" fillId="0" borderId="1" xfId="0" applyFont="1" applyBorder="1" applyAlignment="1">
      <alignment vertical="top"/>
    </xf>
    <xf numFmtId="0" fontId="0" fillId="0" borderId="0" xfId="0" applyAlignment="1">
      <alignment horizontal="left" vertical="top"/>
    </xf>
    <xf numFmtId="0" fontId="6" fillId="0" borderId="0" xfId="0" applyFont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8" fillId="4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top"/>
    </xf>
    <xf numFmtId="0" fontId="5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top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5" fillId="0" borderId="1" xfId="5" applyFont="1" applyBorder="1" applyAlignment="1">
      <alignment horizontal="right" vertical="center" wrapText="1"/>
    </xf>
    <xf numFmtId="164" fontId="5" fillId="0" borderId="5" xfId="5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vertical="center" wrapText="1"/>
    </xf>
    <xf numFmtId="165" fontId="5" fillId="0" borderId="5" xfId="5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164" fontId="5" fillId="0" borderId="1" xfId="5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164" fontId="5" fillId="5" borderId="5" xfId="5" applyFont="1" applyFill="1" applyBorder="1" applyAlignment="1">
      <alignment horizontal="right" vertical="center" wrapText="1"/>
    </xf>
    <xf numFmtId="164" fontId="5" fillId="3" borderId="1" xfId="5" applyFont="1" applyFill="1" applyBorder="1" applyAlignment="1">
      <alignment horizontal="right" vertical="center" wrapText="1"/>
    </xf>
    <xf numFmtId="0" fontId="5" fillId="6" borderId="1" xfId="0" applyFont="1" applyFill="1" applyBorder="1" applyAlignment="1">
      <alignment vertical="center" wrapText="1"/>
    </xf>
    <xf numFmtId="164" fontId="5" fillId="6" borderId="1" xfId="5" applyFont="1" applyFill="1" applyBorder="1" applyAlignment="1">
      <alignment horizontal="right" vertical="center" wrapText="1"/>
    </xf>
    <xf numFmtId="164" fontId="0" fillId="0" borderId="0" xfId="5" applyFont="1" applyFill="1" applyAlignment="1">
      <alignment horizontal="right" vertical="center" wrapText="1"/>
    </xf>
    <xf numFmtId="164" fontId="0" fillId="0" borderId="0" xfId="5" applyFont="1" applyAlignment="1">
      <alignment horizontal="right" vertical="center" wrapText="1"/>
    </xf>
    <xf numFmtId="0" fontId="5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horizontal="right" vertical="center" wrapText="1"/>
    </xf>
    <xf numFmtId="0" fontId="6" fillId="5" borderId="0" xfId="0" applyFont="1" applyFill="1" applyAlignment="1">
      <alignment vertical="center"/>
    </xf>
    <xf numFmtId="0" fontId="5" fillId="5" borderId="0" xfId="0" applyFont="1" applyFill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164" fontId="5" fillId="0" borderId="1" xfId="5" applyFont="1" applyFill="1" applyBorder="1" applyAlignment="1">
      <alignment horizontal="center" vertical="center" wrapText="1"/>
    </xf>
    <xf numFmtId="164" fontId="5" fillId="0" borderId="9" xfId="5" applyFont="1" applyFill="1" applyBorder="1" applyAlignment="1">
      <alignment horizontal="center" vertical="center" wrapText="1"/>
    </xf>
    <xf numFmtId="164" fontId="5" fillId="0" borderId="5" xfId="5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left" vertical="center" wrapText="1"/>
    </xf>
    <xf numFmtId="0" fontId="5" fillId="5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center" vertical="top"/>
    </xf>
    <xf numFmtId="0" fontId="18" fillId="0" borderId="0" xfId="0" applyFont="1" applyAlignment="1">
      <alignment horizontal="center" vertical="top"/>
    </xf>
    <xf numFmtId="164" fontId="5" fillId="0" borderId="1" xfId="5" applyFont="1" applyFill="1" applyBorder="1" applyAlignment="1">
      <alignment horizontal="center" vertical="top" wrapText="1"/>
    </xf>
    <xf numFmtId="164" fontId="5" fillId="0" borderId="1" xfId="5" applyFont="1" applyBorder="1" applyAlignment="1">
      <alignment horizontal="right" vertical="top" wrapText="1"/>
    </xf>
    <xf numFmtId="2" fontId="5" fillId="0" borderId="1" xfId="0" applyNumberFormat="1" applyFont="1" applyBorder="1" applyAlignment="1">
      <alignment horizontal="right" vertical="top" wrapText="1"/>
    </xf>
    <xf numFmtId="4" fontId="5" fillId="0" borderId="1" xfId="0" applyNumberFormat="1" applyFont="1" applyBorder="1" applyAlignment="1">
      <alignment horizontal="right"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0" xfId="0" applyFont="1" applyAlignment="1">
      <alignment vertical="top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1" xfId="0" applyNumberFormat="1" applyFont="1" applyFill="1" applyBorder="1" applyAlignment="1">
      <alignment horizontal="center" vertical="top" wrapText="1"/>
    </xf>
    <xf numFmtId="0" fontId="0" fillId="0" borderId="0" xfId="0" applyFill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43" fontId="5" fillId="0" borderId="1" xfId="7" applyFont="1" applyFill="1" applyBorder="1" applyAlignment="1">
      <alignment horizontal="right" vertical="top" wrapText="1"/>
    </xf>
    <xf numFmtId="43" fontId="5" fillId="0" borderId="1" xfId="7" applyFont="1" applyBorder="1" applyAlignment="1">
      <alignment horizontal="center" vertical="top" wrapText="1"/>
    </xf>
    <xf numFmtId="43" fontId="5" fillId="0" borderId="1" xfId="7" applyFont="1" applyBorder="1" applyAlignment="1">
      <alignment horizontal="right" vertical="top" wrapText="1"/>
    </xf>
    <xf numFmtId="0" fontId="6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5" fillId="5" borderId="1" xfId="0" applyNumberFormat="1" applyFont="1" applyFill="1" applyBorder="1" applyAlignment="1">
      <alignment horizontal="right" vertical="top" wrapText="1"/>
    </xf>
    <xf numFmtId="4" fontId="8" fillId="0" borderId="1" xfId="0" applyNumberFormat="1" applyFont="1" applyFill="1" applyBorder="1" applyAlignment="1">
      <alignment horizontal="right" vertical="top" wrapText="1"/>
    </xf>
    <xf numFmtId="4" fontId="14" fillId="0" borderId="1" xfId="0" applyNumberFormat="1" applyFont="1" applyFill="1" applyBorder="1" applyAlignment="1">
      <alignment horizontal="right" vertical="top" wrapText="1"/>
    </xf>
    <xf numFmtId="4" fontId="8" fillId="0" borderId="1" xfId="0" applyNumberFormat="1" applyFont="1" applyBorder="1" applyAlignment="1">
      <alignment horizontal="right" vertical="top" wrapText="1"/>
    </xf>
    <xf numFmtId="43" fontId="5" fillId="0" borderId="1" xfId="4" applyFont="1" applyFill="1" applyBorder="1" applyAlignment="1">
      <alignment horizontal="right" vertical="center" wrapText="1"/>
    </xf>
    <xf numFmtId="43" fontId="8" fillId="0" borderId="1" xfId="4" applyFont="1" applyFill="1" applyBorder="1" applyAlignment="1">
      <alignment horizontal="right" vertical="center"/>
    </xf>
    <xf numFmtId="0" fontId="5" fillId="5" borderId="1" xfId="0" applyFont="1" applyFill="1" applyBorder="1" applyAlignment="1">
      <alignment horizontal="left" vertical="top" wrapText="1"/>
    </xf>
    <xf numFmtId="0" fontId="0" fillId="5" borderId="0" xfId="0" applyFill="1"/>
    <xf numFmtId="2" fontId="5" fillId="0" borderId="1" xfId="4" applyNumberFormat="1" applyFont="1" applyFill="1" applyBorder="1" applyAlignment="1">
      <alignment horizontal="right" vertical="center" wrapText="1"/>
    </xf>
    <xf numFmtId="43" fontId="8" fillId="0" borderId="1" xfId="4" applyFont="1" applyFill="1" applyBorder="1" applyAlignment="1">
      <alignment horizontal="right" vertical="center" wrapText="1"/>
    </xf>
    <xf numFmtId="2" fontId="8" fillId="0" borderId="1" xfId="4" applyNumberFormat="1" applyFont="1" applyFill="1" applyBorder="1" applyAlignment="1">
      <alignment horizontal="right" vertical="center" wrapText="1"/>
    </xf>
    <xf numFmtId="166" fontId="8" fillId="0" borderId="1" xfId="4" applyNumberFormat="1" applyFont="1" applyFill="1" applyBorder="1" applyAlignment="1">
      <alignment horizontal="center" vertical="top" wrapText="1"/>
    </xf>
    <xf numFmtId="4" fontId="12" fillId="0" borderId="1" xfId="0" applyNumberFormat="1" applyFont="1" applyFill="1" applyBorder="1" applyAlignment="1">
      <alignment horizontal="right" vertical="top" wrapText="1"/>
    </xf>
    <xf numFmtId="4" fontId="8" fillId="0" borderId="1" xfId="0" applyNumberFormat="1" applyFont="1" applyBorder="1" applyAlignment="1">
      <alignment horizontal="right" vertical="top"/>
    </xf>
    <xf numFmtId="43" fontId="5" fillId="0" borderId="6" xfId="4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43" fontId="8" fillId="5" borderId="1" xfId="4" applyFont="1" applyFill="1" applyBorder="1" applyAlignment="1">
      <alignment horizontal="right" vertical="center" wrapText="1"/>
    </xf>
    <xf numFmtId="43" fontId="8" fillId="0" borderId="1" xfId="4" applyFont="1" applyBorder="1" applyAlignment="1">
      <alignment horizontal="right" vertical="center" wrapText="1"/>
    </xf>
    <xf numFmtId="43" fontId="8" fillId="0" borderId="0" xfId="4" applyFont="1" applyAlignment="1">
      <alignment horizontal="right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0" xfId="0" applyFont="1" applyAlignment="1">
      <alignment vertical="center" wrapText="1"/>
    </xf>
    <xf numFmtId="3" fontId="5" fillId="0" borderId="1" xfId="0" applyNumberFormat="1" applyFont="1" applyFill="1" applyBorder="1" applyAlignment="1">
      <alignment vertical="center" wrapText="1"/>
    </xf>
    <xf numFmtId="3" fontId="5" fillId="0" borderId="1" xfId="0" applyNumberFormat="1" applyFont="1" applyBorder="1" applyAlignment="1">
      <alignment vertical="center" wrapText="1"/>
    </xf>
    <xf numFmtId="166" fontId="5" fillId="0" borderId="1" xfId="4" applyNumberFormat="1" applyFont="1" applyBorder="1" applyAlignment="1">
      <alignment horizontal="center" vertical="top" wrapText="1"/>
    </xf>
    <xf numFmtId="166" fontId="5" fillId="0" borderId="1" xfId="4" applyNumberFormat="1" applyFont="1" applyBorder="1" applyAlignment="1">
      <alignment horizontal="left" vertical="top" wrapText="1"/>
    </xf>
    <xf numFmtId="43" fontId="5" fillId="0" borderId="1" xfId="4" applyFont="1" applyBorder="1" applyAlignment="1">
      <alignment horizontal="center"/>
    </xf>
    <xf numFmtId="0" fontId="15" fillId="0" borderId="0" xfId="0" applyFont="1"/>
    <xf numFmtId="43" fontId="5" fillId="0" borderId="1" xfId="4" applyFont="1" applyBorder="1" applyAlignment="1">
      <alignment horizontal="left" vertical="top" wrapText="1"/>
    </xf>
    <xf numFmtId="166" fontId="0" fillId="0" borderId="0" xfId="4" applyNumberFormat="1" applyFont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166" fontId="11" fillId="0" borderId="1" xfId="4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43" fontId="14" fillId="0" borderId="1" xfId="4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vertical="top"/>
    </xf>
    <xf numFmtId="0" fontId="14" fillId="0" borderId="1" xfId="0" applyFont="1" applyFill="1" applyBorder="1" applyAlignment="1">
      <alignment vertical="top" wrapText="1"/>
    </xf>
    <xf numFmtId="0" fontId="0" fillId="0" borderId="0" xfId="0" applyFill="1"/>
    <xf numFmtId="0" fontId="6" fillId="0" borderId="0" xfId="0" applyFont="1" applyBorder="1" applyAlignment="1">
      <alignment horizontal="center"/>
    </xf>
    <xf numFmtId="0" fontId="3" fillId="0" borderId="0" xfId="0" applyFont="1" applyAlignment="1">
      <alignment vertical="top"/>
    </xf>
    <xf numFmtId="0" fontId="8" fillId="0" borderId="1" xfId="0" applyFont="1" applyBorder="1" applyAlignment="1">
      <alignment horizontal="center" vertical="top"/>
    </xf>
    <xf numFmtId="0" fontId="8" fillId="3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top"/>
    </xf>
    <xf numFmtId="0" fontId="8" fillId="0" borderId="5" xfId="0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vertical="top"/>
    </xf>
    <xf numFmtId="0" fontId="8" fillId="0" borderId="1" xfId="0" applyFont="1" applyFill="1" applyBorder="1" applyAlignment="1">
      <alignment vertical="center"/>
    </xf>
    <xf numFmtId="0" fontId="0" fillId="0" borderId="0" xfId="0" applyAlignment="1"/>
    <xf numFmtId="0" fontId="5" fillId="0" borderId="1" xfId="8" applyFont="1" applyFill="1" applyBorder="1" applyAlignment="1">
      <alignment horizontal="left" vertical="top" wrapText="1"/>
    </xf>
    <xf numFmtId="165" fontId="5" fillId="0" borderId="1" xfId="5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vertical="top" wrapText="1"/>
    </xf>
    <xf numFmtId="0" fontId="22" fillId="0" borderId="1" xfId="0" applyFont="1" applyFill="1" applyBorder="1" applyAlignment="1">
      <alignment vertical="top" wrapText="1"/>
    </xf>
    <xf numFmtId="0" fontId="8" fillId="4" borderId="1" xfId="0" applyFont="1" applyFill="1" applyBorder="1" applyAlignment="1">
      <alignment vertical="top" wrapText="1"/>
    </xf>
    <xf numFmtId="0" fontId="22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wrapText="1"/>
    </xf>
    <xf numFmtId="164" fontId="6" fillId="0" borderId="1" xfId="5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8" fillId="0" borderId="1" xfId="5" applyNumberFormat="1" applyFont="1" applyFill="1" applyBorder="1" applyAlignment="1">
      <alignment horizontal="right" vertical="center" wrapText="1"/>
    </xf>
    <xf numFmtId="164" fontId="8" fillId="0" borderId="1" xfId="0" applyNumberFormat="1" applyFont="1" applyFill="1" applyBorder="1" applyAlignment="1">
      <alignment horizontal="right" vertical="center" wrapText="1"/>
    </xf>
    <xf numFmtId="164" fontId="8" fillId="0" borderId="1" xfId="8" applyNumberFormat="1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164" fontId="5" fillId="0" borderId="1" xfId="5" applyNumberFormat="1" applyFont="1" applyFill="1" applyBorder="1" applyAlignment="1">
      <alignment horizontal="right" vertical="center" wrapText="1"/>
    </xf>
    <xf numFmtId="164" fontId="5" fillId="0" borderId="1" xfId="5" applyNumberFormat="1" applyFont="1" applyFill="1" applyBorder="1" applyAlignment="1">
      <alignment horizontal="right" vertical="center"/>
    </xf>
    <xf numFmtId="164" fontId="5" fillId="0" borderId="1" xfId="5" applyNumberFormat="1" applyFont="1" applyFill="1" applyBorder="1" applyAlignment="1">
      <alignment horizontal="center" vertical="top" wrapText="1"/>
    </xf>
    <xf numFmtId="164" fontId="5" fillId="0" borderId="1" xfId="5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right" vertical="top" wrapText="1"/>
    </xf>
    <xf numFmtId="164" fontId="5" fillId="0" borderId="1" xfId="5" applyNumberFormat="1" applyFont="1" applyFill="1" applyBorder="1" applyAlignment="1">
      <alignment horizontal="center" vertical="center" wrapText="1"/>
    </xf>
    <xf numFmtId="164" fontId="0" fillId="0" borderId="0" xfId="5" applyNumberFormat="1" applyFont="1" applyFill="1" applyAlignment="1">
      <alignment horizontal="center" wrapText="1"/>
    </xf>
    <xf numFmtId="164" fontId="0" fillId="0" borderId="0" xfId="0" applyNumberFormat="1" applyAlignment="1">
      <alignment horizontal="center" wrapText="1"/>
    </xf>
    <xf numFmtId="0" fontId="5" fillId="3" borderId="1" xfId="9" applyFont="1" applyFill="1" applyBorder="1" applyAlignment="1">
      <alignment vertical="top"/>
    </xf>
    <xf numFmtId="0" fontId="5" fillId="3" borderId="1" xfId="9" applyFont="1" applyFill="1" applyBorder="1" applyAlignment="1">
      <alignment vertical="center"/>
    </xf>
    <xf numFmtId="164" fontId="5" fillId="0" borderId="1" xfId="10" applyNumberFormat="1" applyFont="1" applyFill="1" applyBorder="1" applyAlignment="1">
      <alignment horizontal="center" vertical="center" wrapText="1"/>
    </xf>
    <xf numFmtId="164" fontId="8" fillId="0" borderId="1" xfId="10" applyNumberFormat="1" applyFont="1" applyFill="1" applyBorder="1" applyAlignment="1">
      <alignment horizontal="center" vertical="center" wrapText="1"/>
    </xf>
    <xf numFmtId="0" fontId="8" fillId="0" borderId="1" xfId="9" applyFont="1" applyBorder="1" applyAlignment="1">
      <alignment horizontal="center" vertical="center" wrapText="1"/>
    </xf>
    <xf numFmtId="165" fontId="8" fillId="0" borderId="1" xfId="10" applyNumberFormat="1" applyFont="1" applyFill="1" applyBorder="1" applyAlignment="1">
      <alignment horizontal="center" vertical="center" wrapText="1"/>
    </xf>
    <xf numFmtId="0" fontId="8" fillId="3" borderId="1" xfId="9" applyFont="1" applyFill="1" applyBorder="1" applyAlignment="1">
      <alignment vertical="top"/>
    </xf>
    <xf numFmtId="0" fontId="8" fillId="3" borderId="1" xfId="9" applyFont="1" applyFill="1" applyBorder="1" applyAlignment="1">
      <alignment vertical="center"/>
    </xf>
    <xf numFmtId="164" fontId="5" fillId="5" borderId="1" xfId="10" applyNumberFormat="1" applyFont="1" applyFill="1" applyBorder="1" applyAlignment="1">
      <alignment horizontal="center" vertical="center" wrapText="1"/>
    </xf>
    <xf numFmtId="164" fontId="5" fillId="0" borderId="1" xfId="10" applyNumberFormat="1" applyFont="1" applyFill="1" applyBorder="1" applyAlignment="1">
      <alignment horizontal="center" wrapText="1"/>
    </xf>
    <xf numFmtId="164" fontId="5" fillId="0" borderId="1" xfId="9" applyNumberFormat="1" applyFont="1" applyBorder="1" applyAlignment="1">
      <alignment wrapText="1"/>
    </xf>
    <xf numFmtId="164" fontId="5" fillId="0" borderId="1" xfId="9" applyNumberFormat="1" applyFont="1" applyBorder="1" applyAlignment="1">
      <alignment horizontal="right" wrapText="1"/>
    </xf>
    <xf numFmtId="0" fontId="5" fillId="0" borderId="1" xfId="9" applyFont="1" applyBorder="1" applyAlignment="1">
      <alignment wrapText="1"/>
    </xf>
    <xf numFmtId="164" fontId="5" fillId="0" borderId="1" xfId="10" applyNumberFormat="1" applyFont="1" applyBorder="1" applyAlignment="1">
      <alignment horizontal="center" wrapText="1"/>
    </xf>
    <xf numFmtId="164" fontId="5" fillId="0" borderId="1" xfId="9" applyNumberFormat="1" applyFont="1" applyBorder="1" applyAlignment="1">
      <alignment horizontal="center" vertical="center" wrapText="1"/>
    </xf>
    <xf numFmtId="164" fontId="5" fillId="0" borderId="1" xfId="9" applyNumberFormat="1" applyFont="1" applyBorder="1" applyAlignment="1">
      <alignment horizontal="right" vertical="center" wrapText="1"/>
    </xf>
    <xf numFmtId="164" fontId="5" fillId="0" borderId="1" xfId="9" applyNumberFormat="1" applyFont="1" applyBorder="1" applyAlignment="1">
      <alignment horizontal="center" wrapText="1"/>
    </xf>
    <xf numFmtId="164" fontId="5" fillId="0" borderId="1" xfId="10" applyNumberFormat="1" applyFont="1" applyBorder="1" applyAlignment="1">
      <alignment horizontal="center" vertical="center" wrapText="1"/>
    </xf>
    <xf numFmtId="0" fontId="23" fillId="0" borderId="1" xfId="0" applyFont="1" applyBorder="1"/>
    <xf numFmtId="164" fontId="14" fillId="0" borderId="1" xfId="0" applyNumberFormat="1" applyFont="1" applyFill="1" applyBorder="1" applyAlignment="1">
      <alignment horizontal="right" vertical="center" wrapText="1"/>
    </xf>
    <xf numFmtId="164" fontId="5" fillId="0" borderId="1" xfId="0" quotePrefix="1" applyNumberFormat="1" applyFont="1" applyFill="1" applyBorder="1" applyAlignment="1">
      <alignment horizontal="right" vertical="center" wrapText="1"/>
    </xf>
    <xf numFmtId="164" fontId="8" fillId="0" borderId="1" xfId="5" applyNumberFormat="1" applyFont="1" applyFill="1" applyBorder="1" applyAlignment="1">
      <alignment horizontal="center" vertical="center" wrapText="1"/>
    </xf>
    <xf numFmtId="164" fontId="22" fillId="0" borderId="1" xfId="5" applyNumberFormat="1" applyFont="1" applyFill="1" applyBorder="1" applyAlignment="1">
      <alignment horizontal="center" vertical="center" wrapText="1"/>
    </xf>
    <xf numFmtId="164" fontId="22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right"/>
    </xf>
    <xf numFmtId="0" fontId="25" fillId="0" borderId="0" xfId="0" applyFont="1" applyAlignment="1">
      <alignment horizontal="center" vertical="center"/>
    </xf>
    <xf numFmtId="0" fontId="26" fillId="0" borderId="0" xfId="0" applyFont="1"/>
    <xf numFmtId="0" fontId="2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27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6" fillId="0" borderId="11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0" fillId="0" borderId="0" xfId="0" applyBorder="1" applyAlignment="1"/>
    <xf numFmtId="0" fontId="6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9" fillId="0" borderId="1" xfId="0" applyFont="1" applyBorder="1" applyAlignment="1">
      <alignment horizontal="center"/>
    </xf>
    <xf numFmtId="4" fontId="5" fillId="0" borderId="1" xfId="0" applyNumberFormat="1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left" vertical="top" wrapText="1"/>
    </xf>
    <xf numFmtId="166" fontId="19" fillId="0" borderId="1" xfId="4" applyNumberFormat="1" applyFont="1" applyBorder="1" applyAlignment="1">
      <alignment horizontal="left" vertical="top"/>
    </xf>
    <xf numFmtId="0" fontId="14" fillId="0" borderId="1" xfId="0" applyFont="1" applyBorder="1" applyAlignment="1">
      <alignment horizontal="left" vertical="top" wrapText="1"/>
    </xf>
    <xf numFmtId="3" fontId="5" fillId="0" borderId="1" xfId="0" applyNumberFormat="1" applyFont="1" applyBorder="1" applyAlignment="1">
      <alignment horizontal="center" vertical="top" wrapText="1"/>
    </xf>
    <xf numFmtId="3" fontId="19" fillId="0" borderId="1" xfId="0" applyNumberFormat="1" applyFont="1" applyFill="1" applyBorder="1" applyAlignment="1">
      <alignment horizontal="right" vertical="top" wrapText="1"/>
    </xf>
    <xf numFmtId="3" fontId="5" fillId="0" borderId="1" xfId="0" applyNumberFormat="1" applyFont="1" applyFill="1" applyBorder="1" applyAlignment="1">
      <alignment horizontal="right" vertical="top" wrapText="1"/>
    </xf>
    <xf numFmtId="3" fontId="8" fillId="0" borderId="1" xfId="0" applyNumberFormat="1" applyFont="1" applyFill="1" applyBorder="1" applyAlignment="1">
      <alignment horizontal="right" vertical="top" wrapText="1"/>
    </xf>
    <xf numFmtId="166" fontId="5" fillId="0" borderId="1" xfId="4" applyNumberFormat="1" applyFont="1" applyFill="1" applyBorder="1" applyAlignment="1">
      <alignment horizontal="left" vertical="top" wrapText="1"/>
    </xf>
    <xf numFmtId="43" fontId="5" fillId="0" borderId="1" xfId="4" applyFont="1" applyFill="1" applyBorder="1" applyAlignment="1">
      <alignment horizontal="left" vertical="top" wrapText="1"/>
    </xf>
    <xf numFmtId="0" fontId="5" fillId="0" borderId="1" xfId="0" applyFont="1" applyFill="1" applyBorder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ill="1" applyAlignment="1">
      <alignment horizontal="left" vertical="center" wrapText="1"/>
    </xf>
    <xf numFmtId="43" fontId="8" fillId="0" borderId="0" xfId="4" applyFont="1" applyFill="1" applyAlignment="1">
      <alignment horizontal="right" vertical="center" wrapText="1"/>
    </xf>
    <xf numFmtId="0" fontId="8" fillId="0" borderId="0" xfId="0" applyFont="1" applyFill="1" applyAlignment="1">
      <alignment vertical="center" wrapText="1"/>
    </xf>
    <xf numFmtId="164" fontId="6" fillId="0" borderId="1" xfId="5" applyFont="1" applyFill="1" applyBorder="1" applyAlignment="1" applyProtection="1">
      <alignment horizontal="center" vertical="center" wrapText="1"/>
    </xf>
    <xf numFmtId="164" fontId="13" fillId="0" borderId="5" xfId="5" applyFont="1" applyFill="1" applyBorder="1" applyAlignment="1" applyProtection="1">
      <alignment horizontal="right" vertical="center" wrapText="1"/>
    </xf>
    <xf numFmtId="164" fontId="5" fillId="0" borderId="5" xfId="5" applyFont="1" applyFill="1" applyBorder="1" applyAlignment="1" applyProtection="1">
      <alignment horizontal="right" vertical="center" wrapText="1"/>
    </xf>
    <xf numFmtId="43" fontId="11" fillId="0" borderId="1" xfId="4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vertical="center" wrapText="1"/>
    </xf>
    <xf numFmtId="164" fontId="5" fillId="0" borderId="1" xfId="5" applyFont="1" applyFill="1" applyBorder="1" applyAlignment="1" applyProtection="1">
      <alignment horizontal="right" vertical="center" wrapText="1"/>
    </xf>
    <xf numFmtId="43" fontId="8" fillId="0" borderId="1" xfId="4" applyFont="1" applyFill="1" applyBorder="1" applyAlignment="1" applyProtection="1">
      <alignment horizontal="right" vertical="center" wrapText="1"/>
    </xf>
    <xf numFmtId="0" fontId="8" fillId="0" borderId="1" xfId="0" applyFont="1" applyFill="1" applyBorder="1" applyAlignment="1" applyProtection="1">
      <alignment vertical="center" wrapText="1"/>
    </xf>
    <xf numFmtId="0" fontId="3" fillId="0" borderId="0" xfId="0" applyFont="1" applyFill="1"/>
    <xf numFmtId="0" fontId="14" fillId="0" borderId="1" xfId="0" applyFont="1" applyFill="1" applyBorder="1"/>
    <xf numFmtId="0" fontId="5" fillId="0" borderId="1" xfId="0" applyFont="1" applyFill="1" applyBorder="1" applyAlignment="1">
      <alignment wrapText="1"/>
    </xf>
    <xf numFmtId="0" fontId="8" fillId="0" borderId="1" xfId="0" applyFont="1" applyFill="1" applyBorder="1"/>
    <xf numFmtId="0" fontId="6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164" fontId="8" fillId="0" borderId="1" xfId="5" applyFont="1" applyFill="1" applyBorder="1" applyAlignment="1">
      <alignment horizontal="right" vertical="center" wrapText="1"/>
    </xf>
    <xf numFmtId="164" fontId="8" fillId="0" borderId="1" xfId="5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center" wrapText="1"/>
    </xf>
    <xf numFmtId="4" fontId="5" fillId="0" borderId="0" xfId="0" applyNumberFormat="1" applyFont="1" applyFill="1" applyAlignment="1">
      <alignment horizontal="right" vertical="center" wrapText="1"/>
    </xf>
    <xf numFmtId="164" fontId="5" fillId="0" borderId="1" xfId="5" applyFont="1" applyFill="1" applyBorder="1" applyAlignment="1">
      <alignment horizontal="right" vertical="center"/>
    </xf>
    <xf numFmtId="0" fontId="5" fillId="0" borderId="4" xfId="6" applyFont="1" applyFill="1" applyBorder="1" applyAlignment="1">
      <alignment horizontal="left" vertical="center" wrapText="1"/>
    </xf>
    <xf numFmtId="0" fontId="8" fillId="0" borderId="9" xfId="6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1" xfId="6" applyFont="1" applyFill="1" applyBorder="1" applyAlignment="1">
      <alignment horizontal="left" vertical="center" wrapText="1"/>
    </xf>
    <xf numFmtId="0" fontId="8" fillId="0" borderId="5" xfId="6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5" fillId="0" borderId="5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4" fontId="8" fillId="0" borderId="3" xfId="0" applyNumberFormat="1" applyFont="1" applyBorder="1" applyAlignment="1">
      <alignment horizontal="center" vertical="top" wrapText="1"/>
    </xf>
    <xf numFmtId="4" fontId="8" fillId="0" borderId="8" xfId="0" applyNumberFormat="1" applyFont="1" applyBorder="1" applyAlignment="1">
      <alignment horizontal="center" vertical="top" wrapText="1"/>
    </xf>
    <xf numFmtId="4" fontId="8" fillId="0" borderId="4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/>
    </xf>
    <xf numFmtId="0" fontId="18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6" fillId="0" borderId="0" xfId="0" applyFont="1" applyFill="1" applyAlignment="1">
      <alignment horizontal="center"/>
    </xf>
    <xf numFmtId="0" fontId="6" fillId="0" borderId="2" xfId="0" applyFont="1" applyFill="1" applyBorder="1" applyAlignment="1">
      <alignment horizontal="center"/>
    </xf>
  </cellXfs>
  <cellStyles count="12">
    <cellStyle name="Comma" xfId="4" builtinId="3"/>
    <cellStyle name="Comma 2" xfId="1"/>
    <cellStyle name="Comma 2 2" xfId="7"/>
    <cellStyle name="Comma 3" xfId="3"/>
    <cellStyle name="Comma 3 2" xfId="10"/>
    <cellStyle name="Comma 4" xfId="5"/>
    <cellStyle name="Comma 7" xfId="11"/>
    <cellStyle name="Normal" xfId="0" builtinId="0"/>
    <cellStyle name="Normal 2" xfId="2"/>
    <cellStyle name="Normal 2 2" xfId="6"/>
    <cellStyle name="Normal 2 3" xfId="8"/>
    <cellStyle name="Normal 3" xfId="9"/>
  </cellStyles>
  <dxfs count="20">
    <dxf>
      <font>
        <strike val="0"/>
        <outline val="0"/>
        <shadow val="0"/>
        <u val="none"/>
        <vertAlign val="baseline"/>
        <sz val="18"/>
        <color theme="1"/>
        <name val="TH SarabunPSK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8"/>
        <color theme="1"/>
        <name val="TH SarabunPSK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8"/>
        <color theme="1"/>
        <name val="TH SarabunPSK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8"/>
        <color theme="1"/>
        <name val="TH SarabunPSK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8"/>
        <color theme="1"/>
        <name val="TH SarabunPSK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8"/>
        <color theme="1"/>
        <name val="TH SarabunPSK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8"/>
        <color theme="1"/>
        <name val="TH SarabunPSK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8"/>
        <color theme="1"/>
        <name val="TH SarabunPSK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8"/>
        <color theme="1"/>
        <name val="TH SarabunPSK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8"/>
        <color theme="1"/>
        <name val="TH SarabunPSK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8"/>
        <color theme="1"/>
        <name val="TH SarabunPSK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8"/>
        <color theme="1"/>
        <name val="TH SarabunPSK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8"/>
        <color theme="1"/>
        <name val="TH SarabunPSK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8"/>
        <color theme="1"/>
        <name val="TH SarabunPSK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8"/>
        <color theme="1"/>
        <name val="TH SarabunPSK"/>
        <scheme val="none"/>
      </font>
    </dxf>
    <dxf>
      <font>
        <strike val="0"/>
        <outline val="0"/>
        <shadow val="0"/>
        <u val="none"/>
        <vertAlign val="baseline"/>
        <sz val="18"/>
        <color theme="1"/>
        <name val="TH SarabunPSK"/>
        <scheme val="none"/>
      </font>
    </dxf>
    <dxf>
      <font>
        <strike val="0"/>
        <outline val="0"/>
        <shadow val="0"/>
        <u val="none"/>
        <vertAlign val="baseline"/>
        <sz val="18"/>
        <color theme="1"/>
        <name val="TH SarabunPSK"/>
        <scheme val="none"/>
      </font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E5B8B7"/>
          <bgColor rgb="FFE5B8B7"/>
        </patternFill>
      </fill>
    </dxf>
    <dxf>
      <fill>
        <patternFill patternType="solid">
          <fgColor rgb="FFFFFFFF"/>
          <bgColor rgb="FFFFFFFF"/>
        </patternFill>
      </fill>
    </dxf>
  </dxfs>
  <tableStyles count="1" defaultTableStyle="TableStyleMedium2" defaultPivotStyle="PivotStyleLight16">
    <tableStyle name="Sheet1-style" pivot="0" count="3">
      <tableStyleElement type="headerRow" dxfId="19"/>
      <tableStyleElement type="firstRowStripe" dxfId="18"/>
      <tableStyleElement type="secondRowStripe" dxfId="1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1" displayName="Table1" ref="A1:O5" totalsRowShown="0" headerRowDxfId="16" dataDxfId="15">
  <tableColumns count="15">
    <tableColumn id="1" name="รายการ" dataDxfId="14"/>
    <tableColumn id="2" name="จำนวน (โครงการ)" dataDxfId="13"/>
    <tableColumn id="3" name="BR01" dataDxfId="12"/>
    <tableColumn id="4" name="BR02" dataDxfId="11"/>
    <tableColumn id="5" name="BR03" dataDxfId="10"/>
    <tableColumn id="6" name="BR04" dataDxfId="9"/>
    <tableColumn id="7" name="BR05" dataDxfId="8"/>
    <tableColumn id="8" name="BR06" dataDxfId="7"/>
    <tableColumn id="9" name="BR07" dataDxfId="6"/>
    <tableColumn id="10" name="BR08" dataDxfId="5"/>
    <tableColumn id="11" name="BR09" dataDxfId="4"/>
    <tableColumn id="12" name="BR10" dataDxfId="3"/>
    <tableColumn id="13" name="BR11" dataDxfId="2"/>
    <tableColumn id="14" name="BR12" dataDxfId="1"/>
    <tableColumn id="15" name="BR13" dataDxfId="0"/>
  </tableColumns>
  <tableStyleInfo name="TableStyleMedium2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zoomScale="85" zoomScaleNormal="85" workbookViewId="0">
      <selection activeCell="D8" sqref="D8"/>
    </sheetView>
  </sheetViews>
  <sheetFormatPr defaultRowHeight="14.5"/>
  <cols>
    <col min="1" max="1" width="42.08984375" customWidth="1"/>
    <col min="2" max="2" width="18.26953125" customWidth="1"/>
    <col min="13" max="13" width="9.90625" bestFit="1" customWidth="1"/>
  </cols>
  <sheetData>
    <row r="1" spans="1:15" ht="32.25" customHeight="1">
      <c r="A1" s="141" t="s">
        <v>58</v>
      </c>
      <c r="B1" s="142" t="s">
        <v>59</v>
      </c>
      <c r="C1" s="142" t="s">
        <v>45</v>
      </c>
      <c r="D1" s="142" t="s">
        <v>46</v>
      </c>
      <c r="E1" s="142" t="s">
        <v>47</v>
      </c>
      <c r="F1" s="142" t="s">
        <v>48</v>
      </c>
      <c r="G1" s="142" t="s">
        <v>49</v>
      </c>
      <c r="H1" s="142" t="s">
        <v>50</v>
      </c>
      <c r="I1" s="142" t="s">
        <v>51</v>
      </c>
      <c r="J1" s="142" t="s">
        <v>52</v>
      </c>
      <c r="K1" s="142" t="s">
        <v>53</v>
      </c>
      <c r="L1" s="142" t="s">
        <v>54</v>
      </c>
      <c r="M1" s="142" t="s">
        <v>55</v>
      </c>
      <c r="N1" s="142" t="s">
        <v>56</v>
      </c>
      <c r="O1" s="142" t="s">
        <v>57</v>
      </c>
    </row>
    <row r="2" spans="1:15" ht="23">
      <c r="A2" s="2" t="s">
        <v>641</v>
      </c>
      <c r="B2" s="144">
        <v>325</v>
      </c>
      <c r="C2" s="144">
        <v>28</v>
      </c>
      <c r="D2" s="144">
        <v>45</v>
      </c>
      <c r="E2" s="144">
        <v>1</v>
      </c>
      <c r="F2" s="144">
        <v>2</v>
      </c>
      <c r="G2" s="144">
        <v>107</v>
      </c>
      <c r="H2" s="144">
        <v>31</v>
      </c>
      <c r="I2" s="144">
        <v>42</v>
      </c>
      <c r="J2" s="144">
        <v>6</v>
      </c>
      <c r="K2" s="144">
        <v>11</v>
      </c>
      <c r="L2" s="144">
        <v>3</v>
      </c>
      <c r="M2" s="144">
        <v>4</v>
      </c>
      <c r="N2" s="144">
        <v>18</v>
      </c>
      <c r="O2" s="144">
        <v>43</v>
      </c>
    </row>
    <row r="3" spans="1:15" ht="23">
      <c r="A3" s="1" t="s">
        <v>640</v>
      </c>
      <c r="B3" s="143"/>
      <c r="C3" s="143">
        <v>4</v>
      </c>
      <c r="D3" s="143"/>
      <c r="E3" s="143"/>
      <c r="F3" s="143"/>
      <c r="G3" s="143">
        <v>7</v>
      </c>
      <c r="H3" s="143">
        <v>10</v>
      </c>
      <c r="I3" s="145">
        <v>-15</v>
      </c>
      <c r="J3" s="143">
        <v>6</v>
      </c>
      <c r="K3" s="143"/>
      <c r="L3" s="143"/>
      <c r="M3" s="143">
        <v>12</v>
      </c>
      <c r="N3" s="143"/>
      <c r="O3" s="143">
        <v>2</v>
      </c>
    </row>
    <row r="4" spans="1:15" ht="23">
      <c r="A4" s="232" t="s">
        <v>744</v>
      </c>
      <c r="B4" s="231"/>
      <c r="C4" s="231">
        <f t="shared" ref="C4:O4" si="0">SUM(C2:C3)</f>
        <v>32</v>
      </c>
      <c r="D4" s="231">
        <f t="shared" si="0"/>
        <v>45</v>
      </c>
      <c r="E4" s="231">
        <f t="shared" si="0"/>
        <v>1</v>
      </c>
      <c r="F4" s="231">
        <f t="shared" si="0"/>
        <v>2</v>
      </c>
      <c r="G4" s="231">
        <f t="shared" si="0"/>
        <v>114</v>
      </c>
      <c r="H4" s="231">
        <f t="shared" si="0"/>
        <v>41</v>
      </c>
      <c r="I4" s="231">
        <f t="shared" si="0"/>
        <v>27</v>
      </c>
      <c r="J4" s="231">
        <f t="shared" si="0"/>
        <v>12</v>
      </c>
      <c r="K4" s="231">
        <f t="shared" si="0"/>
        <v>11</v>
      </c>
      <c r="L4" s="231">
        <f t="shared" si="0"/>
        <v>3</v>
      </c>
      <c r="M4" s="231">
        <f t="shared" si="0"/>
        <v>16</v>
      </c>
      <c r="N4" s="231">
        <f t="shared" si="0"/>
        <v>18</v>
      </c>
      <c r="O4" s="231">
        <f t="shared" si="0"/>
        <v>45</v>
      </c>
    </row>
    <row r="5" spans="1:15" ht="23">
      <c r="A5" s="234" t="s">
        <v>642</v>
      </c>
      <c r="B5" s="235"/>
      <c r="C5" s="235">
        <v>22</v>
      </c>
      <c r="D5" s="235">
        <v>24</v>
      </c>
      <c r="E5" s="235">
        <v>1</v>
      </c>
      <c r="F5" s="235">
        <v>2</v>
      </c>
      <c r="G5" s="235">
        <v>62</v>
      </c>
      <c r="H5" s="235">
        <v>16</v>
      </c>
      <c r="I5" s="233">
        <v>5</v>
      </c>
      <c r="J5" s="235">
        <v>5</v>
      </c>
      <c r="K5" s="233">
        <v>1</v>
      </c>
      <c r="L5" s="235">
        <v>2</v>
      </c>
      <c r="M5" s="235">
        <v>5</v>
      </c>
      <c r="N5" s="235">
        <v>15</v>
      </c>
      <c r="O5" s="235">
        <v>25</v>
      </c>
    </row>
  </sheetData>
  <phoneticPr fontId="4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view="pageBreakPreview" zoomScale="60" zoomScaleNormal="80" zoomScalePageLayoutView="115" workbookViewId="0">
      <selection activeCell="C3" sqref="A3:XFD4"/>
    </sheetView>
  </sheetViews>
  <sheetFormatPr defaultRowHeight="14.5"/>
  <cols>
    <col min="1" max="1" width="7.36328125" style="27" customWidth="1"/>
    <col min="2" max="2" width="10.453125" customWidth="1"/>
    <col min="3" max="3" width="36" style="3" customWidth="1"/>
    <col min="4" max="4" width="17.26953125" style="3" customWidth="1"/>
    <col min="5" max="5" width="13.08984375" style="4" customWidth="1"/>
    <col min="6" max="6" width="13.7265625" style="5" customWidth="1"/>
    <col min="7" max="7" width="15.453125" style="5" customWidth="1"/>
    <col min="8" max="8" width="22.453125" customWidth="1"/>
  </cols>
  <sheetData>
    <row r="1" spans="1:8" s="10" customFormat="1" ht="18.5">
      <c r="A1" s="101"/>
      <c r="B1" s="301" t="s">
        <v>63</v>
      </c>
      <c r="C1" s="301"/>
      <c r="D1" s="301"/>
      <c r="E1" s="301"/>
      <c r="F1" s="301"/>
      <c r="G1" s="301"/>
      <c r="H1" s="301"/>
    </row>
    <row r="2" spans="1:8" s="10" customFormat="1" ht="18.5">
      <c r="A2" s="101"/>
      <c r="B2" s="302" t="s">
        <v>86</v>
      </c>
      <c r="C2" s="302"/>
      <c r="D2" s="302"/>
      <c r="E2" s="302"/>
      <c r="F2" s="302"/>
      <c r="G2" s="302"/>
      <c r="H2" s="302"/>
    </row>
    <row r="3" spans="1:8" s="11" customFormat="1" ht="18">
      <c r="A3" s="327" t="s">
        <v>104</v>
      </c>
      <c r="B3" s="304" t="s">
        <v>62</v>
      </c>
      <c r="C3" s="315" t="s">
        <v>0</v>
      </c>
      <c r="D3" s="315" t="s">
        <v>65</v>
      </c>
      <c r="E3" s="308" t="s">
        <v>61</v>
      </c>
      <c r="F3" s="308"/>
      <c r="G3" s="308"/>
      <c r="H3" s="304" t="s">
        <v>1</v>
      </c>
    </row>
    <row r="4" spans="1:8" s="11" customFormat="1" ht="36">
      <c r="A4" s="328"/>
      <c r="B4" s="304"/>
      <c r="C4" s="315"/>
      <c r="D4" s="315"/>
      <c r="E4" s="69" t="s">
        <v>66</v>
      </c>
      <c r="F4" s="70" t="s">
        <v>67</v>
      </c>
      <c r="G4" s="70" t="s">
        <v>68</v>
      </c>
      <c r="H4" s="304"/>
    </row>
    <row r="5" spans="1:8" ht="54">
      <c r="A5" s="23">
        <v>1</v>
      </c>
      <c r="B5" s="7" t="s">
        <v>608</v>
      </c>
      <c r="C5" s="7" t="s">
        <v>105</v>
      </c>
      <c r="D5" s="7" t="s">
        <v>111</v>
      </c>
      <c r="E5" s="102">
        <v>1789000</v>
      </c>
      <c r="F5" s="103">
        <v>1789000</v>
      </c>
      <c r="G5" s="103">
        <v>685300</v>
      </c>
      <c r="H5" s="6"/>
    </row>
    <row r="6" spans="1:8" ht="54">
      <c r="A6" s="23">
        <v>2</v>
      </c>
      <c r="B6" s="7" t="s">
        <v>609</v>
      </c>
      <c r="C6" s="7" t="s">
        <v>610</v>
      </c>
      <c r="D6" s="7" t="s">
        <v>111</v>
      </c>
      <c r="E6" s="102">
        <v>98787700</v>
      </c>
      <c r="F6" s="103">
        <v>150000000</v>
      </c>
      <c r="G6" s="103">
        <v>79997416</v>
      </c>
      <c r="H6" s="6"/>
    </row>
    <row r="7" spans="1:8" ht="90">
      <c r="A7" s="23">
        <v>3</v>
      </c>
      <c r="B7" s="16" t="s">
        <v>110</v>
      </c>
      <c r="C7" s="7" t="s">
        <v>106</v>
      </c>
      <c r="D7" s="7" t="s">
        <v>112</v>
      </c>
      <c r="E7" s="102">
        <v>25782000</v>
      </c>
      <c r="F7" s="103">
        <v>25782000</v>
      </c>
      <c r="G7" s="104">
        <v>0</v>
      </c>
      <c r="H7" s="20" t="s">
        <v>554</v>
      </c>
    </row>
    <row r="8" spans="1:8" ht="90">
      <c r="A8" s="23">
        <v>4</v>
      </c>
      <c r="B8" s="16" t="s">
        <v>110</v>
      </c>
      <c r="C8" s="7" t="s">
        <v>107</v>
      </c>
      <c r="D8" s="7" t="s">
        <v>112</v>
      </c>
      <c r="E8" s="102">
        <v>5000000</v>
      </c>
      <c r="F8" s="103">
        <v>5000000</v>
      </c>
      <c r="G8" s="104">
        <v>0</v>
      </c>
      <c r="H8" s="20" t="s">
        <v>554</v>
      </c>
    </row>
    <row r="9" spans="1:8" ht="72">
      <c r="A9" s="23">
        <v>5</v>
      </c>
      <c r="B9" s="16" t="s">
        <v>110</v>
      </c>
      <c r="C9" s="7" t="s">
        <v>108</v>
      </c>
      <c r="D9" s="7" t="s">
        <v>113</v>
      </c>
      <c r="E9" s="102">
        <v>93000000</v>
      </c>
      <c r="F9" s="105">
        <v>93000600</v>
      </c>
      <c r="G9" s="105">
        <v>91602700</v>
      </c>
      <c r="H9" s="106" t="s">
        <v>611</v>
      </c>
    </row>
    <row r="10" spans="1:8" ht="72">
      <c r="A10" s="23">
        <v>6</v>
      </c>
      <c r="B10" s="16" t="s">
        <v>110</v>
      </c>
      <c r="C10" s="7" t="s">
        <v>109</v>
      </c>
      <c r="D10" s="7" t="s">
        <v>113</v>
      </c>
      <c r="E10" s="102">
        <v>18472512</v>
      </c>
      <c r="F10" s="105">
        <v>18472600</v>
      </c>
      <c r="G10" s="105">
        <v>3462900</v>
      </c>
      <c r="H10" s="106" t="s">
        <v>612</v>
      </c>
    </row>
    <row r="11" spans="1:8" ht="54">
      <c r="A11" s="23">
        <v>7</v>
      </c>
      <c r="B11" s="16" t="s">
        <v>115</v>
      </c>
      <c r="C11" s="7" t="s">
        <v>613</v>
      </c>
      <c r="D11" s="7" t="s">
        <v>111</v>
      </c>
      <c r="E11" s="102">
        <v>10000000</v>
      </c>
      <c r="F11" s="103">
        <v>10000000</v>
      </c>
      <c r="G11" s="103">
        <v>10000000</v>
      </c>
      <c r="H11" s="16"/>
    </row>
    <row r="12" spans="1:8" ht="144">
      <c r="A12" s="23">
        <v>8</v>
      </c>
      <c r="B12" s="16" t="s">
        <v>614</v>
      </c>
      <c r="C12" s="20" t="s">
        <v>615</v>
      </c>
      <c r="D12" s="7" t="s">
        <v>616</v>
      </c>
      <c r="E12" s="107" t="s">
        <v>60</v>
      </c>
      <c r="F12" s="108" t="s">
        <v>60</v>
      </c>
      <c r="G12" s="108" t="s">
        <v>60</v>
      </c>
      <c r="H12" s="7" t="s">
        <v>617</v>
      </c>
    </row>
    <row r="13" spans="1:8" ht="108">
      <c r="A13" s="23">
        <v>9</v>
      </c>
      <c r="B13" s="16" t="s">
        <v>614</v>
      </c>
      <c r="C13" s="109" t="s">
        <v>618</v>
      </c>
      <c r="D13" s="7" t="s">
        <v>616</v>
      </c>
      <c r="E13" s="107" t="s">
        <v>60</v>
      </c>
      <c r="F13" s="108" t="s">
        <v>60</v>
      </c>
      <c r="G13" s="108" t="s">
        <v>60</v>
      </c>
      <c r="H13" s="7" t="s">
        <v>619</v>
      </c>
    </row>
    <row r="14" spans="1:8" ht="108">
      <c r="A14" s="23">
        <v>10</v>
      </c>
      <c r="B14" s="16" t="s">
        <v>614</v>
      </c>
      <c r="C14" s="106" t="s">
        <v>620</v>
      </c>
      <c r="D14" s="7" t="s">
        <v>616</v>
      </c>
      <c r="E14" s="107" t="s">
        <v>60</v>
      </c>
      <c r="F14" s="108" t="s">
        <v>60</v>
      </c>
      <c r="G14" s="108" t="s">
        <v>60</v>
      </c>
      <c r="H14" s="7" t="s">
        <v>621</v>
      </c>
    </row>
    <row r="15" spans="1:8" ht="108">
      <c r="A15" s="23">
        <v>11</v>
      </c>
      <c r="B15" s="16" t="s">
        <v>614</v>
      </c>
      <c r="C15" s="106" t="s">
        <v>622</v>
      </c>
      <c r="D15" s="7" t="s">
        <v>616</v>
      </c>
      <c r="E15" s="107" t="s">
        <v>60</v>
      </c>
      <c r="F15" s="108" t="s">
        <v>60</v>
      </c>
      <c r="G15" s="108" t="s">
        <v>60</v>
      </c>
      <c r="H15" s="7" t="s">
        <v>621</v>
      </c>
    </row>
    <row r="16" spans="1:8" ht="144">
      <c r="A16" s="23">
        <v>12</v>
      </c>
      <c r="B16" s="16" t="s">
        <v>614</v>
      </c>
      <c r="C16" s="106" t="s">
        <v>623</v>
      </c>
      <c r="D16" s="7" t="s">
        <v>616</v>
      </c>
      <c r="E16" s="107" t="s">
        <v>60</v>
      </c>
      <c r="F16" s="108" t="s">
        <v>60</v>
      </c>
      <c r="G16" s="108" t="s">
        <v>60</v>
      </c>
      <c r="H16" s="7" t="s">
        <v>624</v>
      </c>
    </row>
  </sheetData>
  <mergeCells count="8">
    <mergeCell ref="B1:H1"/>
    <mergeCell ref="B2:H2"/>
    <mergeCell ref="A3:A4"/>
    <mergeCell ref="B3:B4"/>
    <mergeCell ref="C3:C4"/>
    <mergeCell ref="D3:D4"/>
    <mergeCell ref="E3:G3"/>
    <mergeCell ref="H3:H4"/>
  </mergeCells>
  <pageMargins left="0.11811023622047245" right="0.11811023622047245" top="0.74803149606299213" bottom="0.74803149606299213" header="0.31496062992125984" footer="0.31496062992125984"/>
  <pageSetup paperSize="9" orientation="landscape" horizontalDpi="1200" verticalDpi="1200" r:id="rId1"/>
  <headerFooter>
    <oddHeader>&amp;C&amp;G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view="pageBreakPreview" zoomScale="60" zoomScaleNormal="66" zoomScalePageLayoutView="115" workbookViewId="0">
      <selection activeCell="C3" sqref="A3:XFD4"/>
    </sheetView>
  </sheetViews>
  <sheetFormatPr defaultRowHeight="18"/>
  <cols>
    <col min="1" max="1" width="5.7265625" style="24" customWidth="1"/>
    <col min="2" max="2" width="10" customWidth="1"/>
    <col min="3" max="3" width="37.453125" style="3" customWidth="1"/>
    <col min="4" max="4" width="17.26953125" style="3" customWidth="1"/>
    <col min="5" max="5" width="13.26953125" style="112" customWidth="1"/>
    <col min="6" max="7" width="15.453125" style="113" customWidth="1"/>
    <col min="8" max="8" width="22.7265625" customWidth="1"/>
  </cols>
  <sheetData>
    <row r="1" spans="1:8" s="10" customFormat="1">
      <c r="A1" s="22"/>
      <c r="B1" s="301" t="s">
        <v>63</v>
      </c>
      <c r="C1" s="301"/>
      <c r="D1" s="301"/>
      <c r="E1" s="301"/>
      <c r="F1" s="301"/>
      <c r="G1" s="301"/>
      <c r="H1" s="301"/>
    </row>
    <row r="2" spans="1:8" s="10" customFormat="1">
      <c r="A2" s="22"/>
      <c r="B2" s="302" t="s">
        <v>87</v>
      </c>
      <c r="C2" s="302"/>
      <c r="D2" s="302"/>
      <c r="E2" s="302"/>
      <c r="F2" s="302"/>
      <c r="G2" s="302"/>
      <c r="H2" s="302"/>
    </row>
    <row r="3" spans="1:8" s="11" customFormat="1">
      <c r="A3" s="327" t="s">
        <v>104</v>
      </c>
      <c r="B3" s="316" t="s">
        <v>62</v>
      </c>
      <c r="C3" s="315" t="s">
        <v>0</v>
      </c>
      <c r="D3" s="315" t="s">
        <v>65</v>
      </c>
      <c r="E3" s="308" t="s">
        <v>61</v>
      </c>
      <c r="F3" s="308"/>
      <c r="G3" s="308"/>
      <c r="H3" s="304" t="s">
        <v>1</v>
      </c>
    </row>
    <row r="4" spans="1:8" s="11" customFormat="1" ht="36">
      <c r="A4" s="328"/>
      <c r="B4" s="316"/>
      <c r="C4" s="315"/>
      <c r="D4" s="315"/>
      <c r="E4" s="247" t="s">
        <v>66</v>
      </c>
      <c r="F4" s="248" t="s">
        <v>67</v>
      </c>
      <c r="G4" s="248" t="s">
        <v>68</v>
      </c>
      <c r="H4" s="304"/>
    </row>
    <row r="5" spans="1:8" ht="36">
      <c r="A5" s="23">
        <v>1</v>
      </c>
      <c r="B5" s="20" t="s">
        <v>118</v>
      </c>
      <c r="C5" s="7" t="s">
        <v>117</v>
      </c>
      <c r="D5" s="7" t="s">
        <v>119</v>
      </c>
      <c r="E5" s="110">
        <v>195000000</v>
      </c>
      <c r="F5" s="105">
        <v>197910600</v>
      </c>
      <c r="G5" s="105" t="s">
        <v>625</v>
      </c>
      <c r="H5" s="86" t="s">
        <v>626</v>
      </c>
    </row>
    <row r="6" spans="1:8" ht="90">
      <c r="A6" s="23">
        <v>2</v>
      </c>
      <c r="B6" s="20" t="s">
        <v>118</v>
      </c>
      <c r="C6" s="7" t="s">
        <v>116</v>
      </c>
      <c r="D6" s="7" t="s">
        <v>120</v>
      </c>
      <c r="E6" s="111" t="s">
        <v>627</v>
      </c>
      <c r="F6" s="246" t="s">
        <v>749</v>
      </c>
      <c r="G6" s="246" t="s">
        <v>750</v>
      </c>
      <c r="H6" s="7" t="s">
        <v>751</v>
      </c>
    </row>
    <row r="7" spans="1:8" ht="36">
      <c r="A7" s="23">
        <v>3</v>
      </c>
      <c r="B7" s="20" t="s">
        <v>127</v>
      </c>
      <c r="C7" s="7" t="s">
        <v>121</v>
      </c>
      <c r="D7" s="7" t="s">
        <v>128</v>
      </c>
      <c r="E7" s="110">
        <v>6623000</v>
      </c>
      <c r="F7" s="110">
        <v>6623000</v>
      </c>
      <c r="G7" s="105">
        <v>0</v>
      </c>
      <c r="H7" s="165" t="s">
        <v>693</v>
      </c>
    </row>
    <row r="8" spans="1:8" ht="36">
      <c r="A8" s="23">
        <v>4</v>
      </c>
      <c r="B8" s="20" t="s">
        <v>127</v>
      </c>
      <c r="C8" s="7" t="s">
        <v>122</v>
      </c>
      <c r="D8" s="7" t="s">
        <v>128</v>
      </c>
      <c r="E8" s="110">
        <v>1440000</v>
      </c>
      <c r="F8" s="110">
        <v>1440000</v>
      </c>
      <c r="G8" s="105">
        <v>0</v>
      </c>
      <c r="H8" s="165" t="s">
        <v>693</v>
      </c>
    </row>
    <row r="9" spans="1:8" ht="27.75" customHeight="1">
      <c r="A9" s="23">
        <v>5</v>
      </c>
      <c r="B9" s="20" t="s">
        <v>127</v>
      </c>
      <c r="C9" s="7" t="s">
        <v>123</v>
      </c>
      <c r="D9" s="7" t="s">
        <v>129</v>
      </c>
      <c r="E9" s="110">
        <v>413418000</v>
      </c>
      <c r="F9" s="110">
        <v>413418000</v>
      </c>
      <c r="G9" s="110"/>
      <c r="H9" s="258" t="s">
        <v>754</v>
      </c>
    </row>
    <row r="10" spans="1:8" ht="65.25" customHeight="1">
      <c r="A10" s="23">
        <v>6</v>
      </c>
      <c r="B10" s="20" t="s">
        <v>127</v>
      </c>
      <c r="C10" s="7" t="s">
        <v>124</v>
      </c>
      <c r="D10" s="7" t="s">
        <v>131</v>
      </c>
      <c r="E10" s="110">
        <v>30245400</v>
      </c>
      <c r="F10" s="110">
        <v>30245400</v>
      </c>
      <c r="G10" s="110">
        <v>0</v>
      </c>
      <c r="H10" s="165" t="s">
        <v>693</v>
      </c>
    </row>
    <row r="11" spans="1:8" ht="49.15" customHeight="1">
      <c r="A11" s="23">
        <v>7</v>
      </c>
      <c r="B11" s="20" t="s">
        <v>127</v>
      </c>
      <c r="C11" s="7" t="s">
        <v>125</v>
      </c>
      <c r="D11" s="7" t="s">
        <v>132</v>
      </c>
      <c r="E11" s="110">
        <v>27294440</v>
      </c>
      <c r="F11" s="110">
        <v>27294440</v>
      </c>
      <c r="G11" s="110">
        <v>0</v>
      </c>
      <c r="H11" s="165" t="s">
        <v>693</v>
      </c>
    </row>
    <row r="12" spans="1:8" ht="67.150000000000006" customHeight="1">
      <c r="A12" s="23">
        <v>8</v>
      </c>
      <c r="B12" s="20" t="s">
        <v>127</v>
      </c>
      <c r="C12" s="7" t="s">
        <v>126</v>
      </c>
      <c r="D12" s="7" t="s">
        <v>130</v>
      </c>
      <c r="E12" s="110">
        <v>17824100</v>
      </c>
      <c r="F12" s="110">
        <v>17824100</v>
      </c>
      <c r="G12" s="105" t="s">
        <v>755</v>
      </c>
      <c r="H12" s="106" t="s">
        <v>600</v>
      </c>
    </row>
    <row r="13" spans="1:8" ht="45" customHeight="1">
      <c r="A13" s="23">
        <v>9</v>
      </c>
      <c r="B13" s="20" t="s">
        <v>134</v>
      </c>
      <c r="C13" s="7" t="s">
        <v>133</v>
      </c>
      <c r="D13" s="7" t="s">
        <v>135</v>
      </c>
      <c r="E13" s="110">
        <v>64101200</v>
      </c>
      <c r="F13" s="105">
        <v>64101200</v>
      </c>
      <c r="G13" s="105">
        <v>15978700</v>
      </c>
      <c r="H13" s="20" t="s">
        <v>756</v>
      </c>
    </row>
    <row r="14" spans="1:8" ht="72">
      <c r="A14" s="23">
        <v>10</v>
      </c>
      <c r="B14" s="20" t="s">
        <v>138</v>
      </c>
      <c r="C14" s="7" t="s">
        <v>136</v>
      </c>
      <c r="D14" s="7" t="s">
        <v>139</v>
      </c>
      <c r="E14" s="110">
        <v>5000000</v>
      </c>
      <c r="F14" s="105">
        <v>5000000</v>
      </c>
      <c r="G14" s="105" t="s">
        <v>746</v>
      </c>
      <c r="H14" s="106" t="s">
        <v>747</v>
      </c>
    </row>
    <row r="15" spans="1:8" ht="54">
      <c r="A15" s="23">
        <v>11</v>
      </c>
      <c r="B15" s="20" t="s">
        <v>138</v>
      </c>
      <c r="C15" s="7" t="s">
        <v>137</v>
      </c>
      <c r="D15" s="7" t="s">
        <v>140</v>
      </c>
      <c r="E15" s="110">
        <v>27887690</v>
      </c>
      <c r="F15" s="105">
        <v>27887690</v>
      </c>
      <c r="G15" s="105" t="s">
        <v>746</v>
      </c>
      <c r="H15" s="106" t="s">
        <v>748</v>
      </c>
    </row>
  </sheetData>
  <mergeCells count="8">
    <mergeCell ref="B1:H1"/>
    <mergeCell ref="B2:H2"/>
    <mergeCell ref="A3:A4"/>
    <mergeCell ref="B3:B4"/>
    <mergeCell ref="C3:C4"/>
    <mergeCell ref="D3:D4"/>
    <mergeCell ref="E3:G3"/>
    <mergeCell ref="H3:H4"/>
  </mergeCells>
  <pageMargins left="0.11811023622047245" right="0.11811023622047245" top="0.74803149606299213" bottom="0.74803149606299213" header="0.31496062992125984" footer="0.31496062992125984"/>
  <pageSetup paperSize="9" orientation="landscape" horizontalDpi="1200" verticalDpi="1200" r:id="rId1"/>
  <headerFooter>
    <oddHeader>&amp;C&amp;G</odd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view="pageBreakPreview" topLeftCell="B1" zoomScale="60" zoomScaleNormal="100" zoomScalePageLayoutView="115" workbookViewId="0">
      <selection activeCell="C3" sqref="A3:XFD4"/>
    </sheetView>
  </sheetViews>
  <sheetFormatPr defaultRowHeight="14.5"/>
  <cols>
    <col min="1" max="1" width="5.36328125" customWidth="1"/>
    <col min="2" max="2" width="7.90625" customWidth="1"/>
    <col min="3" max="3" width="45.26953125" style="3" customWidth="1"/>
    <col min="4" max="4" width="14.7265625" style="3" customWidth="1"/>
    <col min="5" max="5" width="15.453125" style="4" customWidth="1"/>
    <col min="6" max="6" width="14.36328125" style="5" customWidth="1"/>
    <col min="7" max="7" width="15.453125" style="5" customWidth="1"/>
    <col min="8" max="8" width="18.90625" customWidth="1"/>
  </cols>
  <sheetData>
    <row r="1" spans="1:8" s="10" customFormat="1" ht="18">
      <c r="B1" s="301" t="s">
        <v>63</v>
      </c>
      <c r="C1" s="301"/>
      <c r="D1" s="301"/>
      <c r="E1" s="301"/>
      <c r="F1" s="301"/>
      <c r="G1" s="301"/>
      <c r="H1" s="301"/>
    </row>
    <row r="2" spans="1:8" s="10" customFormat="1" ht="18">
      <c r="B2" s="302" t="s">
        <v>88</v>
      </c>
      <c r="C2" s="302"/>
      <c r="D2" s="302"/>
      <c r="E2" s="302"/>
      <c r="F2" s="302"/>
      <c r="G2" s="302"/>
      <c r="H2" s="302"/>
    </row>
    <row r="3" spans="1:8" s="11" customFormat="1" ht="18">
      <c r="A3" s="304" t="s">
        <v>104</v>
      </c>
      <c r="B3" s="304" t="s">
        <v>62</v>
      </c>
      <c r="C3" s="315" t="s">
        <v>0</v>
      </c>
      <c r="D3" s="315" t="s">
        <v>65</v>
      </c>
      <c r="E3" s="308" t="s">
        <v>61</v>
      </c>
      <c r="F3" s="308"/>
      <c r="G3" s="308"/>
      <c r="H3" s="304" t="s">
        <v>1</v>
      </c>
    </row>
    <row r="4" spans="1:8" s="11" customFormat="1" ht="36">
      <c r="A4" s="304"/>
      <c r="B4" s="304"/>
      <c r="C4" s="315"/>
      <c r="D4" s="315"/>
      <c r="E4" s="69" t="s">
        <v>66</v>
      </c>
      <c r="F4" s="70" t="s">
        <v>67</v>
      </c>
      <c r="G4" s="70" t="s">
        <v>68</v>
      </c>
      <c r="H4" s="304"/>
    </row>
    <row r="5" spans="1:8" ht="54">
      <c r="A5" s="23">
        <v>1</v>
      </c>
      <c r="B5" s="20" t="s">
        <v>143</v>
      </c>
      <c r="C5" s="7" t="s">
        <v>141</v>
      </c>
      <c r="D5" s="7" t="s">
        <v>144</v>
      </c>
      <c r="E5" s="114">
        <v>10033659</v>
      </c>
      <c r="F5" s="115">
        <v>1000000</v>
      </c>
      <c r="G5" s="116">
        <v>4135100</v>
      </c>
      <c r="H5" s="6"/>
    </row>
    <row r="6" spans="1:8" ht="54">
      <c r="A6" s="23">
        <v>2</v>
      </c>
      <c r="B6" s="20" t="s">
        <v>143</v>
      </c>
      <c r="C6" s="7" t="s">
        <v>142</v>
      </c>
      <c r="D6" s="7" t="s">
        <v>144</v>
      </c>
      <c r="E6" s="114">
        <v>4484600</v>
      </c>
      <c r="F6" s="114">
        <v>4484600</v>
      </c>
      <c r="G6" s="104">
        <v>0</v>
      </c>
      <c r="H6" s="7" t="s">
        <v>643</v>
      </c>
    </row>
    <row r="7" spans="1:8" ht="72">
      <c r="A7" s="23">
        <v>3</v>
      </c>
      <c r="B7" s="20" t="s">
        <v>146</v>
      </c>
      <c r="C7" s="7" t="s">
        <v>145</v>
      </c>
      <c r="D7" s="7" t="s">
        <v>147</v>
      </c>
      <c r="E7" s="114">
        <v>4000000</v>
      </c>
      <c r="F7" s="114">
        <v>4000000</v>
      </c>
      <c r="G7" s="116">
        <v>1203200</v>
      </c>
      <c r="H7" s="6"/>
    </row>
  </sheetData>
  <mergeCells count="8">
    <mergeCell ref="B1:H1"/>
    <mergeCell ref="B2:H2"/>
    <mergeCell ref="A3:A4"/>
    <mergeCell ref="B3:B4"/>
    <mergeCell ref="C3:C4"/>
    <mergeCell ref="D3:D4"/>
    <mergeCell ref="E3:G3"/>
    <mergeCell ref="H3:H4"/>
  </mergeCells>
  <pageMargins left="0.11811023622047245" right="0.11811023622047245" top="0.74803149606299213" bottom="0.74803149606299213" header="0.31496062992125984" footer="0.31496062992125984"/>
  <pageSetup paperSize="9" orientation="landscape" horizontalDpi="1200" verticalDpi="1200" r:id="rId1"/>
  <headerFooter>
    <oddHeader>&amp;C&amp;G</oddHead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view="pageBreakPreview" zoomScale="60" zoomScaleNormal="80" zoomScalePageLayoutView="115" workbookViewId="0">
      <selection activeCell="F9" sqref="F9"/>
    </sheetView>
  </sheetViews>
  <sheetFormatPr defaultRowHeight="14.5"/>
  <cols>
    <col min="1" max="1" width="4.26953125" style="27" customWidth="1"/>
    <col min="2" max="2" width="8.453125" customWidth="1"/>
    <col min="3" max="3" width="37.90625" style="3" customWidth="1"/>
    <col min="4" max="4" width="15.26953125" style="3" customWidth="1"/>
    <col min="5" max="5" width="14.90625" style="4" customWidth="1"/>
    <col min="6" max="7" width="16.453125" style="159" customWidth="1"/>
    <col min="8" max="8" width="27.26953125" customWidth="1"/>
  </cols>
  <sheetData>
    <row r="1" spans="1:8" s="10" customFormat="1" ht="18">
      <c r="A1" s="26"/>
      <c r="B1" s="301" t="s">
        <v>63</v>
      </c>
      <c r="C1" s="301"/>
      <c r="D1" s="301"/>
      <c r="E1" s="301"/>
      <c r="F1" s="301"/>
      <c r="G1" s="301"/>
      <c r="H1" s="301"/>
    </row>
    <row r="2" spans="1:8" s="10" customFormat="1" ht="18">
      <c r="A2" s="26"/>
      <c r="B2" s="302" t="s">
        <v>89</v>
      </c>
      <c r="C2" s="302"/>
      <c r="D2" s="302"/>
      <c r="E2" s="302"/>
      <c r="F2" s="302"/>
      <c r="G2" s="302"/>
      <c r="H2" s="302"/>
    </row>
    <row r="3" spans="1:8" s="11" customFormat="1" ht="18">
      <c r="A3" s="327" t="s">
        <v>104</v>
      </c>
      <c r="B3" s="327" t="s">
        <v>62</v>
      </c>
      <c r="C3" s="315" t="s">
        <v>0</v>
      </c>
      <c r="D3" s="315" t="s">
        <v>65</v>
      </c>
      <c r="E3" s="308" t="s">
        <v>61</v>
      </c>
      <c r="F3" s="308"/>
      <c r="G3" s="308"/>
      <c r="H3" s="304" t="s">
        <v>1</v>
      </c>
    </row>
    <row r="4" spans="1:8" s="11" customFormat="1" ht="56.25" customHeight="1">
      <c r="A4" s="328"/>
      <c r="B4" s="328"/>
      <c r="C4" s="315"/>
      <c r="D4" s="315"/>
      <c r="E4" s="160" t="s">
        <v>66</v>
      </c>
      <c r="F4" s="161" t="s">
        <v>67</v>
      </c>
      <c r="G4" s="161" t="s">
        <v>68</v>
      </c>
      <c r="H4" s="304"/>
    </row>
    <row r="5" spans="1:8" ht="54">
      <c r="A5" s="23">
        <v>1</v>
      </c>
      <c r="B5" s="39" t="s">
        <v>660</v>
      </c>
      <c r="C5" s="125" t="s">
        <v>661</v>
      </c>
      <c r="D5" s="125" t="s">
        <v>662</v>
      </c>
      <c r="E5" s="152">
        <v>261131300</v>
      </c>
      <c r="F5" s="153">
        <v>261131300</v>
      </c>
      <c r="G5" s="153">
        <v>13162500</v>
      </c>
      <c r="H5" s="39"/>
    </row>
    <row r="6" spans="1:8" ht="108">
      <c r="A6" s="23">
        <v>2</v>
      </c>
      <c r="B6" s="20" t="s">
        <v>149</v>
      </c>
      <c r="C6" s="7" t="s">
        <v>148</v>
      </c>
      <c r="D6" s="7" t="s">
        <v>150</v>
      </c>
      <c r="E6" s="154">
        <v>1080000</v>
      </c>
      <c r="F6" s="154">
        <v>1080000</v>
      </c>
      <c r="G6" s="154">
        <v>1080000</v>
      </c>
      <c r="H6" s="20"/>
    </row>
    <row r="7" spans="1:8" ht="54">
      <c r="A7" s="23">
        <v>3</v>
      </c>
      <c r="B7" s="20" t="s">
        <v>154</v>
      </c>
      <c r="C7" s="7" t="s">
        <v>151</v>
      </c>
      <c r="D7" s="7" t="s">
        <v>150</v>
      </c>
      <c r="E7" s="154">
        <v>1400000</v>
      </c>
      <c r="F7" s="154">
        <v>1400000</v>
      </c>
      <c r="G7" s="154">
        <v>1400000</v>
      </c>
      <c r="H7" s="20"/>
    </row>
    <row r="8" spans="1:8" ht="54">
      <c r="A8" s="23">
        <v>4</v>
      </c>
      <c r="B8" s="20" t="s">
        <v>154</v>
      </c>
      <c r="C8" s="7" t="s">
        <v>152</v>
      </c>
      <c r="D8" s="7" t="s">
        <v>150</v>
      </c>
      <c r="E8" s="154">
        <v>2000000</v>
      </c>
      <c r="F8" s="154">
        <v>2000000</v>
      </c>
      <c r="G8" s="154">
        <v>1000000</v>
      </c>
      <c r="H8" s="20"/>
    </row>
    <row r="9" spans="1:8" ht="54">
      <c r="A9" s="23">
        <v>5</v>
      </c>
      <c r="B9" s="7" t="s">
        <v>154</v>
      </c>
      <c r="C9" s="7" t="s">
        <v>153</v>
      </c>
      <c r="D9" s="7" t="s">
        <v>150</v>
      </c>
      <c r="E9" s="155">
        <v>3000000</v>
      </c>
      <c r="F9" s="155">
        <v>3000000</v>
      </c>
      <c r="G9" s="155">
        <v>2500000</v>
      </c>
      <c r="H9" s="7"/>
    </row>
    <row r="10" spans="1:8" ht="100" customHeight="1">
      <c r="A10" s="23">
        <v>6</v>
      </c>
      <c r="B10" s="7" t="s">
        <v>154</v>
      </c>
      <c r="C10" s="99" t="s">
        <v>663</v>
      </c>
      <c r="D10" s="7" t="s">
        <v>150</v>
      </c>
      <c r="E10" s="7"/>
      <c r="F10" s="154" t="s">
        <v>664</v>
      </c>
      <c r="G10" s="154" t="s">
        <v>664</v>
      </c>
      <c r="H10" s="7" t="s">
        <v>665</v>
      </c>
    </row>
    <row r="11" spans="1:8" ht="36">
      <c r="A11" s="23">
        <v>7</v>
      </c>
      <c r="B11" s="7" t="s">
        <v>154</v>
      </c>
      <c r="C11" s="99" t="s">
        <v>666</v>
      </c>
      <c r="D11" s="7" t="s">
        <v>150</v>
      </c>
      <c r="E11" s="7"/>
      <c r="F11" s="154" t="s">
        <v>664</v>
      </c>
      <c r="G11" s="154" t="s">
        <v>664</v>
      </c>
      <c r="H11" s="329" t="s">
        <v>667</v>
      </c>
    </row>
    <row r="12" spans="1:8" ht="78" customHeight="1">
      <c r="A12" s="23">
        <v>8</v>
      </c>
      <c r="B12" s="7" t="s">
        <v>154</v>
      </c>
      <c r="C12" s="99" t="s">
        <v>668</v>
      </c>
      <c r="D12" s="7" t="s">
        <v>150</v>
      </c>
      <c r="E12" s="7"/>
      <c r="F12" s="154" t="s">
        <v>664</v>
      </c>
      <c r="G12" s="154" t="s">
        <v>664</v>
      </c>
      <c r="H12" s="330"/>
    </row>
    <row r="13" spans="1:8" ht="54">
      <c r="A13" s="23">
        <v>9</v>
      </c>
      <c r="B13" s="7" t="s">
        <v>154</v>
      </c>
      <c r="C13" s="7" t="s">
        <v>669</v>
      </c>
      <c r="D13" s="7" t="s">
        <v>150</v>
      </c>
      <c r="E13" s="7"/>
      <c r="F13" s="155" t="s">
        <v>670</v>
      </c>
      <c r="G13" s="155" t="s">
        <v>670</v>
      </c>
      <c r="H13" s="7"/>
    </row>
    <row r="14" spans="1:8" s="157" customFormat="1" ht="36">
      <c r="A14" s="23">
        <v>10</v>
      </c>
      <c r="B14" s="20" t="s">
        <v>671</v>
      </c>
      <c r="C14" s="7" t="s">
        <v>672</v>
      </c>
      <c r="D14" s="7" t="s">
        <v>673</v>
      </c>
      <c r="E14" s="8"/>
      <c r="F14" s="108" t="s">
        <v>674</v>
      </c>
      <c r="G14" s="156">
        <v>0</v>
      </c>
      <c r="H14" s="329" t="s">
        <v>675</v>
      </c>
    </row>
    <row r="15" spans="1:8" s="157" customFormat="1" ht="36">
      <c r="A15" s="23">
        <v>11</v>
      </c>
      <c r="B15" s="20" t="s">
        <v>671</v>
      </c>
      <c r="C15" s="7" t="s">
        <v>676</v>
      </c>
      <c r="D15" s="7" t="s">
        <v>252</v>
      </c>
      <c r="E15" s="8"/>
      <c r="F15" s="108" t="s">
        <v>674</v>
      </c>
      <c r="G15" s="156">
        <v>0</v>
      </c>
      <c r="H15" s="331"/>
    </row>
    <row r="16" spans="1:8" s="157" customFormat="1" ht="36">
      <c r="A16" s="23">
        <v>12</v>
      </c>
      <c r="B16" s="20" t="s">
        <v>671</v>
      </c>
      <c r="C16" s="7" t="s">
        <v>677</v>
      </c>
      <c r="D16" s="7" t="s">
        <v>150</v>
      </c>
      <c r="E16" s="8"/>
      <c r="F16" s="108" t="s">
        <v>674</v>
      </c>
      <c r="G16" s="156">
        <v>0</v>
      </c>
      <c r="H16" s="331"/>
    </row>
    <row r="17" spans="1:8" s="157" customFormat="1" ht="54">
      <c r="A17" s="23">
        <v>13</v>
      </c>
      <c r="B17" s="20" t="s">
        <v>671</v>
      </c>
      <c r="C17" s="7" t="s">
        <v>678</v>
      </c>
      <c r="D17" s="7" t="s">
        <v>150</v>
      </c>
      <c r="E17" s="8"/>
      <c r="F17" s="108" t="s">
        <v>674</v>
      </c>
      <c r="G17" s="156">
        <v>0</v>
      </c>
      <c r="H17" s="331"/>
    </row>
    <row r="18" spans="1:8" s="157" customFormat="1" ht="54">
      <c r="A18" s="23">
        <v>14</v>
      </c>
      <c r="B18" s="20" t="s">
        <v>671</v>
      </c>
      <c r="C18" s="7" t="s">
        <v>679</v>
      </c>
      <c r="D18" s="7" t="s">
        <v>673</v>
      </c>
      <c r="E18" s="8"/>
      <c r="F18" s="108" t="s">
        <v>674</v>
      </c>
      <c r="G18" s="156">
        <v>0</v>
      </c>
      <c r="H18" s="331"/>
    </row>
    <row r="19" spans="1:8" s="157" customFormat="1" ht="54">
      <c r="A19" s="23">
        <v>15</v>
      </c>
      <c r="B19" s="20" t="s">
        <v>671</v>
      </c>
      <c r="C19" s="7" t="s">
        <v>680</v>
      </c>
      <c r="D19" s="7" t="s">
        <v>673</v>
      </c>
      <c r="E19" s="8"/>
      <c r="F19" s="108" t="s">
        <v>674</v>
      </c>
      <c r="G19" s="156">
        <v>0</v>
      </c>
      <c r="H19" s="331"/>
    </row>
    <row r="20" spans="1:8" s="157" customFormat="1" ht="36">
      <c r="A20" s="23">
        <v>16</v>
      </c>
      <c r="B20" s="7" t="s">
        <v>681</v>
      </c>
      <c r="C20" s="120" t="s">
        <v>682</v>
      </c>
      <c r="D20" s="7" t="s">
        <v>673</v>
      </c>
      <c r="E20" s="7"/>
      <c r="F20" s="158">
        <v>4060000</v>
      </c>
      <c r="G20" s="158" t="s">
        <v>554</v>
      </c>
      <c r="H20" s="330"/>
    </row>
  </sheetData>
  <mergeCells count="10">
    <mergeCell ref="H11:H12"/>
    <mergeCell ref="H14:H20"/>
    <mergeCell ref="B1:H1"/>
    <mergeCell ref="B2:H2"/>
    <mergeCell ref="A3:A4"/>
    <mergeCell ref="B3:B4"/>
    <mergeCell ref="C3:C4"/>
    <mergeCell ref="D3:D4"/>
    <mergeCell ref="E3:G3"/>
    <mergeCell ref="H3:H4"/>
  </mergeCells>
  <pageMargins left="0.11811023622047245" right="0.11811023622047245" top="0.74803149606299213" bottom="0.74803149606299213" header="0.31496062992125984" footer="0.31496062992125984"/>
  <pageSetup paperSize="9" orientation="landscape" horizontalDpi="1200" verticalDpi="1200" r:id="rId1"/>
  <headerFooter>
    <oddHeader>&amp;C&amp;G</oddHead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view="pageBreakPreview" zoomScale="60" zoomScaleNormal="85" zoomScalePageLayoutView="115" workbookViewId="0">
      <selection activeCell="I5" sqref="I5"/>
    </sheetView>
  </sheetViews>
  <sheetFormatPr defaultRowHeight="14.5"/>
  <cols>
    <col min="1" max="1" width="6.6328125" customWidth="1"/>
    <col min="2" max="2" width="10.36328125" style="261" customWidth="1"/>
    <col min="3" max="3" width="36.7265625" style="3" customWidth="1"/>
    <col min="4" max="4" width="16.6328125" style="3" customWidth="1"/>
    <col min="5" max="5" width="15.453125" style="4" customWidth="1"/>
    <col min="6" max="7" width="15.453125" style="5" customWidth="1"/>
    <col min="8" max="8" width="18.453125" customWidth="1"/>
    <col min="9" max="9" width="43" customWidth="1"/>
    <col min="10" max="10" width="53.08984375" customWidth="1"/>
    <col min="11" max="11" width="31.453125" customWidth="1"/>
  </cols>
  <sheetData>
    <row r="1" spans="1:10" s="10" customFormat="1" ht="18">
      <c r="B1" s="301" t="s">
        <v>63</v>
      </c>
      <c r="C1" s="301"/>
      <c r="D1" s="301"/>
      <c r="E1" s="301"/>
      <c r="F1" s="301"/>
      <c r="G1" s="301"/>
      <c r="H1" s="301"/>
    </row>
    <row r="2" spans="1:10" s="10" customFormat="1" ht="18">
      <c r="B2" s="302" t="s">
        <v>90</v>
      </c>
      <c r="C2" s="302"/>
      <c r="D2" s="302"/>
      <c r="E2" s="302"/>
      <c r="F2" s="302"/>
      <c r="G2" s="302"/>
      <c r="H2" s="302"/>
    </row>
    <row r="3" spans="1:10" s="11" customFormat="1" ht="18">
      <c r="A3" s="304" t="s">
        <v>104</v>
      </c>
      <c r="B3" s="304" t="s">
        <v>62</v>
      </c>
      <c r="C3" s="315" t="s">
        <v>0</v>
      </c>
      <c r="D3" s="315" t="s">
        <v>65</v>
      </c>
      <c r="E3" s="308" t="s">
        <v>61</v>
      </c>
      <c r="F3" s="308"/>
      <c r="G3" s="308"/>
      <c r="H3" s="304" t="s">
        <v>1</v>
      </c>
    </row>
    <row r="4" spans="1:10" s="11" customFormat="1" ht="36">
      <c r="A4" s="304"/>
      <c r="B4" s="304"/>
      <c r="C4" s="315"/>
      <c r="D4" s="315"/>
      <c r="E4" s="69" t="s">
        <v>66</v>
      </c>
      <c r="F4" s="70" t="s">
        <v>67</v>
      </c>
      <c r="G4" s="70" t="s">
        <v>68</v>
      </c>
      <c r="H4" s="304"/>
    </row>
    <row r="5" spans="1:10" ht="90">
      <c r="A5" s="23">
        <v>1</v>
      </c>
      <c r="B5" s="23" t="s">
        <v>158</v>
      </c>
      <c r="C5" s="7" t="s">
        <v>155</v>
      </c>
      <c r="D5" s="99" t="s">
        <v>128</v>
      </c>
      <c r="E5" s="127">
        <v>6452000</v>
      </c>
      <c r="F5" s="127">
        <v>6452000</v>
      </c>
      <c r="G5" s="105">
        <v>1000000</v>
      </c>
      <c r="H5" s="6"/>
      <c r="I5" s="117"/>
    </row>
    <row r="6" spans="1:10" ht="108">
      <c r="A6" s="23">
        <v>2</v>
      </c>
      <c r="B6" s="23" t="s">
        <v>158</v>
      </c>
      <c r="C6" s="7" t="s">
        <v>156</v>
      </c>
      <c r="D6" s="99" t="s">
        <v>159</v>
      </c>
      <c r="E6" s="110">
        <v>19000000</v>
      </c>
      <c r="F6" s="110">
        <v>19000000</v>
      </c>
      <c r="G6" s="128">
        <v>19000000</v>
      </c>
      <c r="H6" s="118" t="s">
        <v>628</v>
      </c>
    </row>
    <row r="7" spans="1:10" ht="54">
      <c r="A7" s="23">
        <v>3</v>
      </c>
      <c r="B7" s="23" t="s">
        <v>158</v>
      </c>
      <c r="C7" s="7" t="s">
        <v>157</v>
      </c>
      <c r="D7" s="99" t="s">
        <v>128</v>
      </c>
      <c r="E7" s="110">
        <v>4879500</v>
      </c>
      <c r="F7" s="127">
        <v>4879500</v>
      </c>
      <c r="G7" s="105" t="s">
        <v>629</v>
      </c>
      <c r="H7" s="6"/>
      <c r="I7" s="117"/>
    </row>
    <row r="8" spans="1:10" ht="72">
      <c r="A8" s="23">
        <v>4</v>
      </c>
      <c r="B8" s="23" t="s">
        <v>158</v>
      </c>
      <c r="C8" s="7" t="s">
        <v>160</v>
      </c>
      <c r="D8" s="99" t="s">
        <v>166</v>
      </c>
      <c r="E8" s="110">
        <v>25677800</v>
      </c>
      <c r="F8" s="110">
        <v>25677800</v>
      </c>
      <c r="G8" s="105">
        <v>4625600</v>
      </c>
      <c r="H8" s="6"/>
      <c r="J8" s="119"/>
    </row>
    <row r="9" spans="1:10" ht="108">
      <c r="A9" s="23">
        <v>5</v>
      </c>
      <c r="B9" s="23" t="s">
        <v>158</v>
      </c>
      <c r="C9" s="7" t="s">
        <v>161</v>
      </c>
      <c r="D9" s="99" t="s">
        <v>159</v>
      </c>
      <c r="E9" s="110">
        <v>22773000</v>
      </c>
      <c r="F9" s="110">
        <v>22773000</v>
      </c>
      <c r="G9" s="128">
        <v>22773000</v>
      </c>
      <c r="H9" s="118" t="s">
        <v>628</v>
      </c>
    </row>
    <row r="10" spans="1:10" ht="108">
      <c r="A10" s="23">
        <v>6</v>
      </c>
      <c r="B10" s="23" t="s">
        <v>158</v>
      </c>
      <c r="C10" s="7" t="s">
        <v>162</v>
      </c>
      <c r="D10" s="99" t="s">
        <v>159</v>
      </c>
      <c r="E10" s="110">
        <v>10000000</v>
      </c>
      <c r="F10" s="110">
        <v>10000000</v>
      </c>
      <c r="G10" s="128">
        <v>10000000</v>
      </c>
      <c r="H10" s="118" t="s">
        <v>628</v>
      </c>
    </row>
    <row r="11" spans="1:10" ht="108">
      <c r="A11" s="23">
        <v>7</v>
      </c>
      <c r="B11" s="23" t="s">
        <v>158</v>
      </c>
      <c r="C11" s="7" t="s">
        <v>163</v>
      </c>
      <c r="D11" s="99" t="s">
        <v>159</v>
      </c>
      <c r="E11" s="110">
        <v>9000000</v>
      </c>
      <c r="F11" s="110">
        <v>9000000</v>
      </c>
      <c r="G11" s="128">
        <v>9000000</v>
      </c>
      <c r="H11" s="118" t="s">
        <v>628</v>
      </c>
    </row>
    <row r="12" spans="1:10" ht="108">
      <c r="A12" s="23">
        <v>8</v>
      </c>
      <c r="B12" s="23" t="s">
        <v>158</v>
      </c>
      <c r="C12" s="7" t="s">
        <v>164</v>
      </c>
      <c r="D12" s="99" t="s">
        <v>159</v>
      </c>
      <c r="E12" s="110">
        <v>31500000</v>
      </c>
      <c r="F12" s="110">
        <v>31500000</v>
      </c>
      <c r="G12" s="128">
        <v>31500000</v>
      </c>
      <c r="H12" s="118" t="s">
        <v>628</v>
      </c>
    </row>
    <row r="13" spans="1:10" ht="108">
      <c r="A13" s="23">
        <v>9</v>
      </c>
      <c r="B13" s="23" t="s">
        <v>158</v>
      </c>
      <c r="C13" s="7" t="s">
        <v>165</v>
      </c>
      <c r="D13" s="99" t="s">
        <v>159</v>
      </c>
      <c r="E13" s="110">
        <v>20000000</v>
      </c>
      <c r="F13" s="110">
        <v>20000000</v>
      </c>
      <c r="G13" s="128">
        <v>20000000</v>
      </c>
      <c r="H13" s="118" t="s">
        <v>628</v>
      </c>
    </row>
    <row r="14" spans="1:10" ht="126">
      <c r="A14" s="23">
        <v>10</v>
      </c>
      <c r="B14" s="23" t="s">
        <v>169</v>
      </c>
      <c r="C14" s="7" t="s">
        <v>630</v>
      </c>
      <c r="D14" s="99" t="s">
        <v>170</v>
      </c>
      <c r="E14" s="110">
        <v>250000000</v>
      </c>
      <c r="F14" s="105">
        <v>30521300</v>
      </c>
      <c r="G14" s="105" t="s">
        <v>631</v>
      </c>
      <c r="H14" s="106" t="s">
        <v>632</v>
      </c>
    </row>
    <row r="15" spans="1:10" ht="54">
      <c r="A15" s="23">
        <v>11</v>
      </c>
      <c r="B15" s="23" t="s">
        <v>169</v>
      </c>
      <c r="C15" s="120" t="s">
        <v>168</v>
      </c>
      <c r="D15" s="121" t="s">
        <v>171</v>
      </c>
      <c r="E15" s="127">
        <v>15000000</v>
      </c>
      <c r="F15" s="129" t="s">
        <v>633</v>
      </c>
      <c r="G15" s="129" t="s">
        <v>633</v>
      </c>
      <c r="H15" s="20"/>
    </row>
    <row r="16" spans="1:10" ht="126">
      <c r="A16" s="23">
        <v>12</v>
      </c>
      <c r="B16" s="23" t="s">
        <v>176</v>
      </c>
      <c r="C16" s="7" t="s">
        <v>172</v>
      </c>
      <c r="D16" s="99" t="s">
        <v>177</v>
      </c>
      <c r="E16" s="110">
        <v>1230000</v>
      </c>
      <c r="F16" s="110">
        <v>1794000</v>
      </c>
      <c r="G16" s="128">
        <v>1794000</v>
      </c>
      <c r="H16" s="118" t="s">
        <v>634</v>
      </c>
    </row>
    <row r="17" spans="1:11" ht="126">
      <c r="A17" s="23">
        <v>13</v>
      </c>
      <c r="B17" s="23" t="s">
        <v>176</v>
      </c>
      <c r="C17" s="7" t="s">
        <v>173</v>
      </c>
      <c r="D17" s="99" t="s">
        <v>177</v>
      </c>
      <c r="E17" s="110">
        <v>1050000</v>
      </c>
      <c r="F17" s="110">
        <v>4410000</v>
      </c>
      <c r="G17" s="128">
        <v>4410000</v>
      </c>
      <c r="H17" s="118" t="s">
        <v>634</v>
      </c>
    </row>
    <row r="18" spans="1:11" ht="72">
      <c r="A18" s="23">
        <v>14</v>
      </c>
      <c r="B18" s="23" t="s">
        <v>176</v>
      </c>
      <c r="C18" s="7" t="s">
        <v>174</v>
      </c>
      <c r="D18" s="99" t="s">
        <v>166</v>
      </c>
      <c r="E18" s="110">
        <v>26301500</v>
      </c>
      <c r="F18" s="110">
        <v>26301500</v>
      </c>
      <c r="G18" s="105">
        <v>5028000</v>
      </c>
      <c r="H18" s="6"/>
      <c r="I18" s="122"/>
      <c r="J18" s="123"/>
      <c r="K18" s="124"/>
    </row>
    <row r="19" spans="1:11" ht="72">
      <c r="A19" s="23">
        <v>15</v>
      </c>
      <c r="B19" s="23" t="s">
        <v>176</v>
      </c>
      <c r="C19" s="7" t="s">
        <v>175</v>
      </c>
      <c r="D19" s="99" t="s">
        <v>166</v>
      </c>
      <c r="E19" s="110">
        <v>52000000</v>
      </c>
      <c r="F19" s="110">
        <v>52000000</v>
      </c>
      <c r="G19" s="105">
        <v>28516100</v>
      </c>
      <c r="H19" s="125" t="s">
        <v>635</v>
      </c>
      <c r="J19" s="124"/>
      <c r="K19" s="124"/>
    </row>
    <row r="20" spans="1:11" ht="90">
      <c r="A20" s="23">
        <v>16</v>
      </c>
      <c r="B20" s="23" t="s">
        <v>179</v>
      </c>
      <c r="C20" s="7" t="s">
        <v>178</v>
      </c>
      <c r="D20" s="99" t="s">
        <v>182</v>
      </c>
      <c r="E20" s="126">
        <v>45000000</v>
      </c>
      <c r="F20" s="126">
        <v>45000000</v>
      </c>
      <c r="G20" s="126">
        <v>20000000</v>
      </c>
      <c r="H20" s="6"/>
    </row>
    <row r="21" spans="1:11" ht="54">
      <c r="A21" s="23">
        <v>17</v>
      </c>
      <c r="B21" s="23" t="s">
        <v>179</v>
      </c>
      <c r="C21" s="7" t="s">
        <v>180</v>
      </c>
      <c r="D21" s="99" t="s">
        <v>183</v>
      </c>
      <c r="E21" s="126">
        <v>9000000</v>
      </c>
      <c r="F21" s="126">
        <v>4000000</v>
      </c>
      <c r="G21" s="126">
        <v>2650000</v>
      </c>
      <c r="H21" s="6"/>
    </row>
    <row r="22" spans="1:11" ht="72">
      <c r="A22" s="23">
        <v>18</v>
      </c>
      <c r="B22" s="23" t="s">
        <v>179</v>
      </c>
      <c r="C22" s="7" t="s">
        <v>181</v>
      </c>
      <c r="D22" s="99" t="s">
        <v>183</v>
      </c>
      <c r="E22" s="126">
        <v>26200000</v>
      </c>
      <c r="F22" s="126">
        <v>26200000</v>
      </c>
      <c r="G22" s="126">
        <v>9300000</v>
      </c>
      <c r="H22" s="6"/>
    </row>
  </sheetData>
  <mergeCells count="8">
    <mergeCell ref="B1:H1"/>
    <mergeCell ref="B2:H2"/>
    <mergeCell ref="A3:A4"/>
    <mergeCell ref="B3:B4"/>
    <mergeCell ref="C3:C4"/>
    <mergeCell ref="D3:D4"/>
    <mergeCell ref="E3:G3"/>
    <mergeCell ref="H3:H4"/>
  </mergeCells>
  <pageMargins left="0.11811023622047245" right="0.11811023622047245" top="0.74803149606299213" bottom="0.74803149606299213" header="0.31496062992125984" footer="0.31496062992125984"/>
  <pageSetup paperSize="9" orientation="landscape" horizontalDpi="1200" verticalDpi="1200" r:id="rId1"/>
  <headerFooter>
    <oddHeader>&amp;C&amp;G</oddHead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view="pageBreakPreview" zoomScale="60" zoomScaleNormal="63" zoomScalePageLayoutView="115" workbookViewId="0">
      <selection activeCell="F12" sqref="F12"/>
    </sheetView>
  </sheetViews>
  <sheetFormatPr defaultRowHeight="14.5"/>
  <cols>
    <col min="1" max="1" width="6.6328125" customWidth="1"/>
    <col min="2" max="2" width="10.453125" style="188" customWidth="1"/>
    <col min="3" max="3" width="35.453125" style="3" customWidth="1"/>
    <col min="4" max="4" width="19.26953125" style="3" customWidth="1"/>
    <col min="5" max="5" width="15.453125" style="4" customWidth="1"/>
    <col min="6" max="7" width="15.453125" style="5" customWidth="1"/>
    <col min="8" max="8" width="18.453125" customWidth="1"/>
  </cols>
  <sheetData>
    <row r="1" spans="1:8" s="10" customFormat="1" ht="18">
      <c r="A1" s="275"/>
      <c r="B1" s="332" t="s">
        <v>63</v>
      </c>
      <c r="C1" s="332"/>
      <c r="D1" s="332"/>
      <c r="E1" s="332"/>
      <c r="F1" s="332"/>
      <c r="G1" s="332"/>
      <c r="H1" s="332"/>
    </row>
    <row r="2" spans="1:8" s="10" customFormat="1" ht="18">
      <c r="A2" s="275"/>
      <c r="B2" s="333" t="s">
        <v>253</v>
      </c>
      <c r="C2" s="333"/>
      <c r="D2" s="333"/>
      <c r="E2" s="333"/>
      <c r="F2" s="333"/>
      <c r="G2" s="333"/>
      <c r="H2" s="333"/>
    </row>
    <row r="3" spans="1:8" s="11" customFormat="1" ht="18">
      <c r="A3" s="323" t="s">
        <v>104</v>
      </c>
      <c r="B3" s="323" t="s">
        <v>62</v>
      </c>
      <c r="C3" s="308" t="s">
        <v>0</v>
      </c>
      <c r="D3" s="308" t="s">
        <v>65</v>
      </c>
      <c r="E3" s="308" t="s">
        <v>61</v>
      </c>
      <c r="F3" s="308"/>
      <c r="G3" s="308"/>
      <c r="H3" s="323" t="s">
        <v>1</v>
      </c>
    </row>
    <row r="4" spans="1:8" s="11" customFormat="1" ht="36">
      <c r="A4" s="323"/>
      <c r="B4" s="323"/>
      <c r="C4" s="308"/>
      <c r="D4" s="308"/>
      <c r="E4" s="259" t="s">
        <v>66</v>
      </c>
      <c r="F4" s="259" t="s">
        <v>67</v>
      </c>
      <c r="G4" s="259" t="s">
        <v>68</v>
      </c>
      <c r="H4" s="323"/>
    </row>
    <row r="5" spans="1:8" ht="36">
      <c r="A5" s="97">
        <v>1</v>
      </c>
      <c r="B5" s="97" t="s">
        <v>188</v>
      </c>
      <c r="C5" s="99" t="s">
        <v>184</v>
      </c>
      <c r="D5" s="99" t="s">
        <v>189</v>
      </c>
      <c r="E5" s="130">
        <v>28300000</v>
      </c>
      <c r="F5" s="131">
        <v>30000000</v>
      </c>
      <c r="G5" s="131">
        <v>15861800</v>
      </c>
      <c r="H5" s="258"/>
    </row>
    <row r="6" spans="1:8" ht="36">
      <c r="A6" s="97">
        <v>2</v>
      </c>
      <c r="B6" s="97" t="s">
        <v>188</v>
      </c>
      <c r="C6" s="99" t="s">
        <v>185</v>
      </c>
      <c r="D6" s="99" t="s">
        <v>189</v>
      </c>
      <c r="E6" s="130">
        <v>7738000</v>
      </c>
      <c r="F6" s="131">
        <v>7738000</v>
      </c>
      <c r="G6" s="131">
        <v>5072500</v>
      </c>
      <c r="H6" s="258"/>
    </row>
    <row r="7" spans="1:8" ht="36">
      <c r="A7" s="97">
        <v>3</v>
      </c>
      <c r="B7" s="97" t="s">
        <v>188</v>
      </c>
      <c r="C7" s="99" t="s">
        <v>186</v>
      </c>
      <c r="D7" s="99" t="s">
        <v>189</v>
      </c>
      <c r="E7" s="130">
        <v>29216400</v>
      </c>
      <c r="F7" s="131">
        <v>29216400</v>
      </c>
      <c r="G7" s="131">
        <v>9939000</v>
      </c>
      <c r="H7" s="258"/>
    </row>
    <row r="8" spans="1:8" s="133" customFormat="1" ht="72">
      <c r="A8" s="97">
        <v>4</v>
      </c>
      <c r="B8" s="97" t="s">
        <v>188</v>
      </c>
      <c r="C8" s="99" t="s">
        <v>187</v>
      </c>
      <c r="D8" s="99" t="s">
        <v>190</v>
      </c>
      <c r="E8" s="130">
        <v>205800000</v>
      </c>
      <c r="F8" s="130">
        <v>205800000</v>
      </c>
      <c r="G8" s="134">
        <v>0</v>
      </c>
      <c r="H8" s="276"/>
    </row>
    <row r="9" spans="1:8" ht="54">
      <c r="A9" s="97">
        <v>5</v>
      </c>
      <c r="B9" s="97" t="s">
        <v>215</v>
      </c>
      <c r="C9" s="99" t="s">
        <v>191</v>
      </c>
      <c r="D9" s="99" t="s">
        <v>216</v>
      </c>
      <c r="E9" s="130">
        <v>37000000</v>
      </c>
      <c r="F9" s="130">
        <v>37000000</v>
      </c>
      <c r="G9" s="130">
        <v>2000000</v>
      </c>
      <c r="H9" s="258"/>
    </row>
    <row r="10" spans="1:8" ht="54">
      <c r="A10" s="97">
        <v>6</v>
      </c>
      <c r="B10" s="97" t="s">
        <v>215</v>
      </c>
      <c r="C10" s="99" t="s">
        <v>192</v>
      </c>
      <c r="D10" s="99" t="s">
        <v>216</v>
      </c>
      <c r="E10" s="130">
        <v>38000000</v>
      </c>
      <c r="F10" s="130">
        <v>38000000</v>
      </c>
      <c r="G10" s="130">
        <v>1965000</v>
      </c>
      <c r="H10" s="258"/>
    </row>
    <row r="11" spans="1:8" ht="54">
      <c r="A11" s="97">
        <v>7</v>
      </c>
      <c r="B11" s="97" t="s">
        <v>215</v>
      </c>
      <c r="C11" s="99" t="s">
        <v>193</v>
      </c>
      <c r="D11" s="99" t="s">
        <v>216</v>
      </c>
      <c r="E11" s="130">
        <v>120000000</v>
      </c>
      <c r="F11" s="130">
        <v>120000000</v>
      </c>
      <c r="G11" s="134">
        <v>0</v>
      </c>
      <c r="H11" s="258"/>
    </row>
    <row r="12" spans="1:8" ht="54">
      <c r="A12" s="97">
        <v>8</v>
      </c>
      <c r="B12" s="97" t="s">
        <v>215</v>
      </c>
      <c r="C12" s="99" t="s">
        <v>194</v>
      </c>
      <c r="D12" s="99" t="s">
        <v>216</v>
      </c>
      <c r="E12" s="130">
        <v>28000000</v>
      </c>
      <c r="F12" s="130">
        <v>28000000</v>
      </c>
      <c r="G12" s="130">
        <v>10075000</v>
      </c>
      <c r="H12" s="258"/>
    </row>
    <row r="13" spans="1:8" ht="36">
      <c r="A13" s="97">
        <v>9</v>
      </c>
      <c r="B13" s="97" t="s">
        <v>215</v>
      </c>
      <c r="C13" s="99" t="s">
        <v>195</v>
      </c>
      <c r="D13" s="99" t="s">
        <v>217</v>
      </c>
      <c r="E13" s="130">
        <v>35995000</v>
      </c>
      <c r="F13" s="130">
        <v>35995000</v>
      </c>
      <c r="G13" s="130">
        <v>35995000</v>
      </c>
      <c r="H13" s="258"/>
    </row>
    <row r="14" spans="1:8" ht="36">
      <c r="A14" s="97">
        <v>10</v>
      </c>
      <c r="B14" s="97" t="s">
        <v>215</v>
      </c>
      <c r="C14" s="99" t="s">
        <v>196</v>
      </c>
      <c r="D14" s="99" t="s">
        <v>217</v>
      </c>
      <c r="E14" s="130">
        <v>33680000</v>
      </c>
      <c r="F14" s="130">
        <v>33680000</v>
      </c>
      <c r="G14" s="130">
        <v>33680000</v>
      </c>
      <c r="H14" s="258"/>
    </row>
    <row r="15" spans="1:8" ht="54">
      <c r="A15" s="97">
        <v>11</v>
      </c>
      <c r="B15" s="97" t="s">
        <v>215</v>
      </c>
      <c r="C15" s="99" t="s">
        <v>197</v>
      </c>
      <c r="D15" s="99" t="s">
        <v>216</v>
      </c>
      <c r="E15" s="130">
        <v>5000000</v>
      </c>
      <c r="F15" s="130">
        <v>5000000</v>
      </c>
      <c r="G15" s="134">
        <v>0</v>
      </c>
      <c r="H15" s="258"/>
    </row>
    <row r="16" spans="1:8" ht="54">
      <c r="A16" s="97">
        <v>12</v>
      </c>
      <c r="B16" s="97" t="s">
        <v>215</v>
      </c>
      <c r="C16" s="99" t="s">
        <v>198</v>
      </c>
      <c r="D16" s="99" t="s">
        <v>216</v>
      </c>
      <c r="E16" s="130">
        <v>13300000</v>
      </c>
      <c r="F16" s="130">
        <v>13300000</v>
      </c>
      <c r="G16" s="134">
        <v>0</v>
      </c>
      <c r="H16" s="258"/>
    </row>
    <row r="17" spans="1:8" ht="18">
      <c r="A17" s="97">
        <v>13</v>
      </c>
      <c r="B17" s="97" t="s">
        <v>215</v>
      </c>
      <c r="C17" s="99" t="s">
        <v>199</v>
      </c>
      <c r="D17" s="99" t="s">
        <v>218</v>
      </c>
      <c r="E17" s="130">
        <v>6200000</v>
      </c>
      <c r="F17" s="130">
        <v>6200000</v>
      </c>
      <c r="G17" s="130">
        <v>3000000</v>
      </c>
      <c r="H17" s="258"/>
    </row>
    <row r="18" spans="1:8" ht="36">
      <c r="A18" s="97">
        <v>14</v>
      </c>
      <c r="B18" s="97" t="s">
        <v>215</v>
      </c>
      <c r="C18" s="99" t="s">
        <v>200</v>
      </c>
      <c r="D18" s="99" t="s">
        <v>217</v>
      </c>
      <c r="E18" s="130">
        <v>20000000</v>
      </c>
      <c r="F18" s="130">
        <v>5000000</v>
      </c>
      <c r="G18" s="134">
        <v>0</v>
      </c>
      <c r="H18" s="258"/>
    </row>
    <row r="19" spans="1:8" ht="90">
      <c r="A19" s="97">
        <v>15</v>
      </c>
      <c r="B19" s="97" t="s">
        <v>215</v>
      </c>
      <c r="C19" s="99" t="s">
        <v>201</v>
      </c>
      <c r="D19" s="99" t="s">
        <v>190</v>
      </c>
      <c r="E19" s="130">
        <v>76000000</v>
      </c>
      <c r="F19" s="130">
        <v>76000000</v>
      </c>
      <c r="G19" s="130">
        <v>9520000</v>
      </c>
      <c r="H19" s="258"/>
    </row>
    <row r="20" spans="1:8" ht="36">
      <c r="A20" s="97">
        <v>16</v>
      </c>
      <c r="B20" s="97" t="s">
        <v>215</v>
      </c>
      <c r="C20" s="99" t="s">
        <v>202</v>
      </c>
      <c r="D20" s="99" t="s">
        <v>190</v>
      </c>
      <c r="E20" s="130">
        <v>21866000</v>
      </c>
      <c r="F20" s="130">
        <v>21866000</v>
      </c>
      <c r="G20" s="130">
        <v>1810000</v>
      </c>
      <c r="H20" s="258"/>
    </row>
    <row r="21" spans="1:8" s="133" customFormat="1" ht="72">
      <c r="A21" s="97">
        <v>17</v>
      </c>
      <c r="B21" s="97" t="s">
        <v>215</v>
      </c>
      <c r="C21" s="99" t="s">
        <v>203</v>
      </c>
      <c r="D21" s="99" t="s">
        <v>190</v>
      </c>
      <c r="E21" s="130">
        <v>205800000</v>
      </c>
      <c r="F21" s="130">
        <v>205800000</v>
      </c>
      <c r="G21" s="134">
        <v>0</v>
      </c>
      <c r="H21" s="276"/>
    </row>
    <row r="22" spans="1:8" ht="54">
      <c r="A22" s="97">
        <v>18</v>
      </c>
      <c r="B22" s="97" t="s">
        <v>215</v>
      </c>
      <c r="C22" s="99" t="s">
        <v>204</v>
      </c>
      <c r="D22" s="99" t="s">
        <v>190</v>
      </c>
      <c r="E22" s="130">
        <v>30000000</v>
      </c>
      <c r="F22" s="130">
        <v>30000000</v>
      </c>
      <c r="G22" s="134">
        <v>0</v>
      </c>
      <c r="H22" s="258"/>
    </row>
    <row r="23" spans="1:8" ht="54">
      <c r="A23" s="97">
        <v>19</v>
      </c>
      <c r="B23" s="97" t="s">
        <v>215</v>
      </c>
      <c r="C23" s="99" t="s">
        <v>205</v>
      </c>
      <c r="D23" s="99" t="s">
        <v>219</v>
      </c>
      <c r="E23" s="130">
        <v>50000000</v>
      </c>
      <c r="F23" s="130">
        <v>50000000</v>
      </c>
      <c r="G23" s="130">
        <v>7480200</v>
      </c>
      <c r="H23" s="258"/>
    </row>
    <row r="24" spans="1:8" ht="54">
      <c r="A24" s="97">
        <v>20</v>
      </c>
      <c r="B24" s="97" t="s">
        <v>215</v>
      </c>
      <c r="C24" s="99" t="s">
        <v>206</v>
      </c>
      <c r="D24" s="99" t="s">
        <v>219</v>
      </c>
      <c r="E24" s="130">
        <v>60000000</v>
      </c>
      <c r="F24" s="130">
        <v>60000000</v>
      </c>
      <c r="G24" s="130">
        <v>38702000</v>
      </c>
      <c r="H24" s="258"/>
    </row>
    <row r="25" spans="1:8" ht="54">
      <c r="A25" s="97">
        <v>21</v>
      </c>
      <c r="B25" s="97" t="s">
        <v>215</v>
      </c>
      <c r="C25" s="99" t="s">
        <v>207</v>
      </c>
      <c r="D25" s="99" t="s">
        <v>219</v>
      </c>
      <c r="E25" s="130">
        <v>25000000</v>
      </c>
      <c r="F25" s="130">
        <v>25000000</v>
      </c>
      <c r="G25" s="130">
        <v>10667000</v>
      </c>
      <c r="H25" s="258"/>
    </row>
    <row r="26" spans="1:8" s="133" customFormat="1" ht="36">
      <c r="A26" s="97">
        <v>22</v>
      </c>
      <c r="B26" s="97" t="s">
        <v>215</v>
      </c>
      <c r="C26" s="99" t="s">
        <v>208</v>
      </c>
      <c r="D26" s="99" t="s">
        <v>220</v>
      </c>
      <c r="E26" s="130">
        <v>160000000</v>
      </c>
      <c r="F26" s="130">
        <v>155000000</v>
      </c>
      <c r="G26" s="130">
        <v>20150000</v>
      </c>
      <c r="H26" s="258"/>
    </row>
    <row r="27" spans="1:8" s="133" customFormat="1" ht="36">
      <c r="A27" s="97">
        <v>23</v>
      </c>
      <c r="B27" s="97" t="s">
        <v>215</v>
      </c>
      <c r="C27" s="99" t="s">
        <v>209</v>
      </c>
      <c r="D27" s="99" t="s">
        <v>220</v>
      </c>
      <c r="E27" s="130">
        <v>30000000</v>
      </c>
      <c r="F27" s="130"/>
      <c r="G27" s="130"/>
      <c r="H27" s="277" t="s">
        <v>636</v>
      </c>
    </row>
    <row r="28" spans="1:8" ht="36">
      <c r="A28" s="97">
        <v>24</v>
      </c>
      <c r="B28" s="97" t="s">
        <v>215</v>
      </c>
      <c r="C28" s="99" t="s">
        <v>210</v>
      </c>
      <c r="D28" s="99" t="s">
        <v>221</v>
      </c>
      <c r="E28" s="130">
        <v>7000000</v>
      </c>
      <c r="F28" s="130">
        <v>7000000</v>
      </c>
      <c r="G28" s="130">
        <v>3337500</v>
      </c>
      <c r="H28" s="258"/>
    </row>
    <row r="29" spans="1:8" ht="36">
      <c r="A29" s="97">
        <v>25</v>
      </c>
      <c r="B29" s="97" t="s">
        <v>215</v>
      </c>
      <c r="C29" s="99" t="s">
        <v>211</v>
      </c>
      <c r="D29" s="99" t="s">
        <v>221</v>
      </c>
      <c r="E29" s="130">
        <v>20605000</v>
      </c>
      <c r="F29" s="130">
        <v>20605000</v>
      </c>
      <c r="G29" s="130">
        <v>11217400</v>
      </c>
      <c r="H29" s="258"/>
    </row>
    <row r="30" spans="1:8" ht="36">
      <c r="A30" s="97">
        <v>26</v>
      </c>
      <c r="B30" s="97" t="s">
        <v>215</v>
      </c>
      <c r="C30" s="99" t="s">
        <v>212</v>
      </c>
      <c r="D30" s="99" t="s">
        <v>222</v>
      </c>
      <c r="E30" s="130">
        <v>8000000</v>
      </c>
      <c r="F30" s="130">
        <v>8000000</v>
      </c>
      <c r="G30" s="130">
        <v>3816400</v>
      </c>
      <c r="H30" s="258"/>
    </row>
    <row r="31" spans="1:8" ht="36">
      <c r="A31" s="97">
        <v>27</v>
      </c>
      <c r="B31" s="97" t="s">
        <v>215</v>
      </c>
      <c r="C31" s="99" t="s">
        <v>213</v>
      </c>
      <c r="D31" s="99" t="s">
        <v>223</v>
      </c>
      <c r="E31" s="130">
        <v>58000000</v>
      </c>
      <c r="F31" s="130">
        <v>258000000</v>
      </c>
      <c r="G31" s="130">
        <v>15000000</v>
      </c>
      <c r="H31" s="258"/>
    </row>
    <row r="32" spans="1:8" s="167" customFormat="1" ht="72">
      <c r="A32" s="97">
        <v>28</v>
      </c>
      <c r="B32" s="97" t="s">
        <v>215</v>
      </c>
      <c r="C32" s="99" t="s">
        <v>214</v>
      </c>
      <c r="D32" s="99" t="s">
        <v>171</v>
      </c>
      <c r="E32" s="130">
        <v>78000000</v>
      </c>
      <c r="F32" s="130"/>
      <c r="G32" s="130"/>
      <c r="H32" s="166" t="s">
        <v>684</v>
      </c>
    </row>
    <row r="33" spans="1:8" ht="54">
      <c r="A33" s="97">
        <v>29</v>
      </c>
      <c r="B33" s="97" t="s">
        <v>228</v>
      </c>
      <c r="C33" s="99" t="s">
        <v>224</v>
      </c>
      <c r="D33" s="99" t="s">
        <v>229</v>
      </c>
      <c r="E33" s="130">
        <v>55000000</v>
      </c>
      <c r="F33" s="130">
        <v>55000000</v>
      </c>
      <c r="G33" s="134">
        <v>0</v>
      </c>
      <c r="H33" s="258"/>
    </row>
    <row r="34" spans="1:8" ht="36">
      <c r="A34" s="97">
        <v>30</v>
      </c>
      <c r="B34" s="97" t="s">
        <v>228</v>
      </c>
      <c r="C34" s="99" t="s">
        <v>225</v>
      </c>
      <c r="D34" s="99" t="s">
        <v>229</v>
      </c>
      <c r="E34" s="130">
        <v>60000000</v>
      </c>
      <c r="F34" s="130">
        <v>60000000</v>
      </c>
      <c r="G34" s="135">
        <v>2295000</v>
      </c>
      <c r="H34" s="278"/>
    </row>
    <row r="35" spans="1:8" ht="72">
      <c r="A35" s="97">
        <v>31</v>
      </c>
      <c r="B35" s="97" t="s">
        <v>228</v>
      </c>
      <c r="C35" s="99" t="s">
        <v>226</v>
      </c>
      <c r="D35" s="99" t="s">
        <v>229</v>
      </c>
      <c r="E35" s="130">
        <v>72000000</v>
      </c>
      <c r="F35" s="130">
        <v>72000000</v>
      </c>
      <c r="G35" s="136">
        <v>0</v>
      </c>
      <c r="H35" s="278"/>
    </row>
    <row r="36" spans="1:8" ht="18">
      <c r="A36" s="97">
        <v>32</v>
      </c>
      <c r="B36" s="97" t="s">
        <v>228</v>
      </c>
      <c r="C36" s="99" t="s">
        <v>227</v>
      </c>
      <c r="D36" s="99" t="s">
        <v>230</v>
      </c>
      <c r="E36" s="130">
        <v>281808000</v>
      </c>
      <c r="F36" s="130">
        <v>281808000</v>
      </c>
      <c r="G36" s="135">
        <v>142814800</v>
      </c>
      <c r="H36" s="278"/>
    </row>
    <row r="37" spans="1:8" ht="54">
      <c r="A37" s="97">
        <v>33</v>
      </c>
      <c r="B37" s="97" t="s">
        <v>228</v>
      </c>
      <c r="C37" s="99" t="s">
        <v>231</v>
      </c>
      <c r="D37" s="99" t="s">
        <v>230</v>
      </c>
      <c r="E37" s="130">
        <v>750820000</v>
      </c>
      <c r="F37" s="130">
        <v>750820000</v>
      </c>
      <c r="G37" s="136">
        <v>0</v>
      </c>
      <c r="H37" s="278"/>
    </row>
    <row r="38" spans="1:8" ht="36">
      <c r="A38" s="97">
        <v>34</v>
      </c>
      <c r="B38" s="97" t="s">
        <v>228</v>
      </c>
      <c r="C38" s="99" t="s">
        <v>232</v>
      </c>
      <c r="D38" s="99" t="s">
        <v>230</v>
      </c>
      <c r="E38" s="130">
        <v>12258600</v>
      </c>
      <c r="F38" s="130">
        <v>12258600</v>
      </c>
      <c r="G38" s="136">
        <v>0</v>
      </c>
      <c r="H38" s="278"/>
    </row>
    <row r="39" spans="1:8" ht="18">
      <c r="A39" s="97">
        <v>35</v>
      </c>
      <c r="B39" s="97" t="s">
        <v>228</v>
      </c>
      <c r="C39" s="99" t="s">
        <v>233</v>
      </c>
      <c r="D39" s="99" t="s">
        <v>230</v>
      </c>
      <c r="E39" s="130">
        <v>25933400</v>
      </c>
      <c r="F39" s="130">
        <v>25933400</v>
      </c>
      <c r="G39" s="135">
        <v>857200</v>
      </c>
      <c r="H39" s="278"/>
    </row>
    <row r="40" spans="1:8" ht="36">
      <c r="A40" s="97">
        <v>36</v>
      </c>
      <c r="B40" s="97" t="s">
        <v>228</v>
      </c>
      <c r="C40" s="99" t="s">
        <v>234</v>
      </c>
      <c r="D40" s="99" t="s">
        <v>238</v>
      </c>
      <c r="E40" s="130">
        <v>1139700</v>
      </c>
      <c r="F40" s="130">
        <v>1139700</v>
      </c>
      <c r="G40" s="136">
        <v>0</v>
      </c>
      <c r="H40" s="278"/>
    </row>
    <row r="41" spans="1:8" ht="36">
      <c r="A41" s="97">
        <v>37</v>
      </c>
      <c r="B41" s="97" t="s">
        <v>228</v>
      </c>
      <c r="C41" s="99" t="s">
        <v>235</v>
      </c>
      <c r="D41" s="99" t="s">
        <v>239</v>
      </c>
      <c r="E41" s="130">
        <v>5000000</v>
      </c>
      <c r="F41" s="130">
        <f>25*200000</f>
        <v>5000000</v>
      </c>
      <c r="G41" s="135"/>
      <c r="H41" s="137" t="s">
        <v>637</v>
      </c>
    </row>
    <row r="42" spans="1:8" ht="36">
      <c r="A42" s="97">
        <v>38</v>
      </c>
      <c r="B42" s="97" t="s">
        <v>228</v>
      </c>
      <c r="C42" s="99" t="s">
        <v>236</v>
      </c>
      <c r="D42" s="99" t="s">
        <v>239</v>
      </c>
      <c r="E42" s="130">
        <v>860000000</v>
      </c>
      <c r="F42" s="130">
        <v>860000000</v>
      </c>
      <c r="G42" s="135"/>
      <c r="H42" s="137" t="s">
        <v>637</v>
      </c>
    </row>
    <row r="43" spans="1:8" ht="36">
      <c r="A43" s="97">
        <v>39</v>
      </c>
      <c r="B43" s="97" t="s">
        <v>228</v>
      </c>
      <c r="C43" s="99" t="s">
        <v>237</v>
      </c>
      <c r="D43" s="99" t="s">
        <v>93</v>
      </c>
      <c r="E43" s="130">
        <v>41558400</v>
      </c>
      <c r="F43" s="130">
        <v>41558400</v>
      </c>
      <c r="G43" s="135">
        <v>8227800</v>
      </c>
      <c r="H43" s="137" t="s">
        <v>638</v>
      </c>
    </row>
    <row r="44" spans="1:8" ht="108">
      <c r="A44" s="97">
        <v>40</v>
      </c>
      <c r="B44" s="97" t="s">
        <v>242</v>
      </c>
      <c r="C44" s="99" t="s">
        <v>240</v>
      </c>
      <c r="D44" s="99" t="s">
        <v>243</v>
      </c>
      <c r="E44" s="130">
        <v>6000000</v>
      </c>
      <c r="F44" s="130">
        <v>6000000</v>
      </c>
      <c r="G44" s="134">
        <v>0</v>
      </c>
      <c r="H44" s="165" t="s">
        <v>639</v>
      </c>
    </row>
    <row r="45" spans="1:8" ht="36">
      <c r="A45" s="97">
        <v>41</v>
      </c>
      <c r="B45" s="97" t="s">
        <v>242</v>
      </c>
      <c r="C45" s="99" t="s">
        <v>241</v>
      </c>
      <c r="D45" s="99" t="s">
        <v>243</v>
      </c>
      <c r="E45" s="130">
        <v>1500000000</v>
      </c>
      <c r="F45" s="130">
        <v>1500000000</v>
      </c>
      <c r="G45" s="134">
        <v>0</v>
      </c>
      <c r="H45" s="165" t="s">
        <v>639</v>
      </c>
    </row>
    <row r="46" spans="1:8" ht="36">
      <c r="A46" s="97">
        <v>42</v>
      </c>
      <c r="B46" s="97" t="s">
        <v>248</v>
      </c>
      <c r="C46" s="99" t="s">
        <v>244</v>
      </c>
      <c r="D46" s="99" t="s">
        <v>249</v>
      </c>
      <c r="E46" s="130">
        <v>52000000</v>
      </c>
      <c r="F46" s="130">
        <v>52000000</v>
      </c>
      <c r="G46" s="130">
        <v>28516100</v>
      </c>
      <c r="H46" s="165"/>
    </row>
    <row r="47" spans="1:8" ht="54">
      <c r="A47" s="97">
        <v>43</v>
      </c>
      <c r="B47" s="97" t="s">
        <v>248</v>
      </c>
      <c r="C47" s="99" t="s">
        <v>245</v>
      </c>
      <c r="D47" s="99" t="s">
        <v>250</v>
      </c>
      <c r="E47" s="130">
        <v>105332600</v>
      </c>
      <c r="F47" s="130">
        <v>105332600</v>
      </c>
      <c r="G47" s="130">
        <v>12500000</v>
      </c>
      <c r="H47" s="165"/>
    </row>
    <row r="48" spans="1:8" ht="36">
      <c r="A48" s="97">
        <v>44</v>
      </c>
      <c r="B48" s="97" t="s">
        <v>248</v>
      </c>
      <c r="C48" s="99" t="s">
        <v>246</v>
      </c>
      <c r="D48" s="99" t="s">
        <v>251</v>
      </c>
      <c r="E48" s="130">
        <v>5000000</v>
      </c>
      <c r="F48" s="130">
        <v>5000000</v>
      </c>
      <c r="G48" s="130"/>
      <c r="H48" s="165" t="s">
        <v>639</v>
      </c>
    </row>
    <row r="49" spans="1:8" ht="90">
      <c r="A49" s="162">
        <v>45</v>
      </c>
      <c r="B49" s="162" t="s">
        <v>248</v>
      </c>
      <c r="C49" s="99" t="s">
        <v>247</v>
      </c>
      <c r="D49" s="99" t="s">
        <v>252</v>
      </c>
      <c r="E49" s="163"/>
      <c r="F49" s="163"/>
      <c r="G49" s="163"/>
      <c r="H49" s="164" t="s">
        <v>683</v>
      </c>
    </row>
  </sheetData>
  <mergeCells count="8">
    <mergeCell ref="B1:H1"/>
    <mergeCell ref="B2:H2"/>
    <mergeCell ref="A3:A4"/>
    <mergeCell ref="B3:B4"/>
    <mergeCell ref="C3:C4"/>
    <mergeCell ref="D3:D4"/>
    <mergeCell ref="E3:G3"/>
    <mergeCell ref="H3:H4"/>
  </mergeCells>
  <pageMargins left="0.11811023622047245" right="0.11811023622047245" top="0.74803149606299213" bottom="0.74803149606299213" header="0.31496062992125984" footer="0.31496062992125984"/>
  <pageSetup paperSize="9" orientation="landscape" horizontalDpi="1200" verticalDpi="1200" r:id="rId1"/>
  <headerFooter>
    <oddHeader>&amp;C&amp;G</oddHead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workbookViewId="0">
      <selection activeCell="B31" sqref="B31"/>
    </sheetView>
  </sheetViews>
  <sheetFormatPr defaultColWidth="9.08984375" defaultRowHeight="14.5"/>
  <cols>
    <col min="1" max="1" width="9.08984375" style="29"/>
    <col min="2" max="2" width="12.26953125" style="29" customWidth="1"/>
    <col min="3" max="3" width="45.26953125" style="44" customWidth="1"/>
    <col min="4" max="4" width="19.26953125" style="44" customWidth="1"/>
    <col min="5" max="5" width="15.453125" style="45" customWidth="1"/>
    <col min="6" max="7" width="15.453125" style="46" customWidth="1"/>
    <col min="8" max="8" width="18.453125" style="29" customWidth="1"/>
    <col min="9" max="16384" width="9.08984375" style="29"/>
  </cols>
  <sheetData>
    <row r="1" spans="1:8" s="11" customFormat="1" ht="18">
      <c r="B1" s="309" t="s">
        <v>63</v>
      </c>
      <c r="C1" s="309"/>
      <c r="D1" s="309"/>
      <c r="E1" s="309"/>
      <c r="F1" s="309"/>
      <c r="G1" s="309"/>
      <c r="H1" s="309"/>
    </row>
    <row r="2" spans="1:8" s="11" customFormat="1" ht="18">
      <c r="B2" s="310" t="s">
        <v>80</v>
      </c>
      <c r="C2" s="310"/>
      <c r="D2" s="310"/>
      <c r="E2" s="310"/>
      <c r="F2" s="310"/>
      <c r="G2" s="310"/>
      <c r="H2" s="310"/>
    </row>
    <row r="3" spans="1:8" s="11" customFormat="1" ht="18">
      <c r="A3" s="304" t="s">
        <v>104</v>
      </c>
      <c r="B3" s="304" t="s">
        <v>62</v>
      </c>
      <c r="C3" s="315" t="s">
        <v>0</v>
      </c>
      <c r="D3" s="315" t="s">
        <v>65</v>
      </c>
      <c r="E3" s="308" t="s">
        <v>61</v>
      </c>
      <c r="F3" s="308"/>
      <c r="G3" s="308"/>
      <c r="H3" s="304" t="s">
        <v>1</v>
      </c>
    </row>
    <row r="4" spans="1:8" s="11" customFormat="1" ht="36">
      <c r="A4" s="305"/>
      <c r="B4" s="304"/>
      <c r="C4" s="315"/>
      <c r="D4" s="315"/>
      <c r="E4" s="14" t="s">
        <v>66</v>
      </c>
      <c r="F4" s="15" t="s">
        <v>67</v>
      </c>
      <c r="G4" s="15" t="s">
        <v>68</v>
      </c>
      <c r="H4" s="304"/>
    </row>
    <row r="5" spans="1:8" ht="18">
      <c r="A5" s="30">
        <v>1</v>
      </c>
      <c r="B5" s="35" t="s">
        <v>269</v>
      </c>
      <c r="C5" s="36" t="s">
        <v>270</v>
      </c>
      <c r="D5" s="36" t="s">
        <v>130</v>
      </c>
      <c r="E5" s="37"/>
      <c r="F5" s="38"/>
      <c r="G5" s="38"/>
      <c r="H5" s="39"/>
    </row>
    <row r="6" spans="1:8" ht="54">
      <c r="A6" s="30">
        <v>2</v>
      </c>
      <c r="B6" s="35" t="s">
        <v>269</v>
      </c>
      <c r="C6" s="36" t="s">
        <v>271</v>
      </c>
      <c r="D6" s="36" t="s">
        <v>272</v>
      </c>
      <c r="E6" s="37"/>
      <c r="F6" s="38"/>
      <c r="G6" s="38"/>
      <c r="H6" s="39"/>
    </row>
    <row r="7" spans="1:8" ht="18">
      <c r="A7" s="30">
        <v>3</v>
      </c>
      <c r="B7" s="35" t="s">
        <v>269</v>
      </c>
      <c r="C7" s="36" t="s">
        <v>273</v>
      </c>
      <c r="D7" s="36" t="s">
        <v>274</v>
      </c>
      <c r="E7" s="37"/>
      <c r="F7" s="38"/>
      <c r="G7" s="38"/>
      <c r="H7" s="39"/>
    </row>
    <row r="8" spans="1:8" ht="36">
      <c r="A8" s="30">
        <v>4</v>
      </c>
      <c r="B8" s="35" t="s">
        <v>269</v>
      </c>
      <c r="C8" s="36" t="s">
        <v>275</v>
      </c>
      <c r="D8" s="36" t="s">
        <v>276</v>
      </c>
      <c r="E8" s="37"/>
      <c r="F8" s="38"/>
      <c r="G8" s="38"/>
      <c r="H8" s="39"/>
    </row>
    <row r="9" spans="1:8" ht="36">
      <c r="A9" s="30">
        <v>5</v>
      </c>
      <c r="B9" s="35" t="s">
        <v>269</v>
      </c>
      <c r="C9" s="36" t="s">
        <v>277</v>
      </c>
      <c r="D9" s="36" t="s">
        <v>278</v>
      </c>
      <c r="E9" s="37"/>
      <c r="F9" s="38"/>
      <c r="G9" s="38"/>
      <c r="H9" s="39"/>
    </row>
    <row r="10" spans="1:8" ht="54">
      <c r="A10" s="30">
        <v>6</v>
      </c>
      <c r="B10" s="35" t="s">
        <v>269</v>
      </c>
      <c r="C10" s="36" t="s">
        <v>279</v>
      </c>
      <c r="D10" s="36" t="s">
        <v>280</v>
      </c>
      <c r="E10" s="37"/>
      <c r="F10" s="38"/>
      <c r="G10" s="38"/>
      <c r="H10" s="39"/>
    </row>
    <row r="11" spans="1:8" ht="36">
      <c r="A11" s="30">
        <v>7</v>
      </c>
      <c r="B11" s="35" t="s">
        <v>269</v>
      </c>
      <c r="C11" s="36" t="s">
        <v>281</v>
      </c>
      <c r="D11" s="36" t="s">
        <v>282</v>
      </c>
      <c r="E11" s="37"/>
      <c r="F11" s="38"/>
      <c r="G11" s="38"/>
      <c r="H11" s="39"/>
    </row>
    <row r="12" spans="1:8" ht="54">
      <c r="A12" s="30">
        <v>8</v>
      </c>
      <c r="B12" s="35" t="s">
        <v>269</v>
      </c>
      <c r="C12" s="36" t="s">
        <v>283</v>
      </c>
      <c r="D12" s="36" t="s">
        <v>272</v>
      </c>
      <c r="E12" s="37"/>
      <c r="F12" s="38"/>
      <c r="G12" s="38"/>
      <c r="H12" s="39"/>
    </row>
    <row r="13" spans="1:8" ht="36">
      <c r="A13" s="30">
        <v>9</v>
      </c>
      <c r="B13" s="35" t="s">
        <v>269</v>
      </c>
      <c r="C13" s="36" t="s">
        <v>284</v>
      </c>
      <c r="D13" s="36" t="s">
        <v>272</v>
      </c>
      <c r="E13" s="37"/>
      <c r="F13" s="38"/>
      <c r="G13" s="38"/>
      <c r="H13" s="39"/>
    </row>
    <row r="14" spans="1:8" ht="18">
      <c r="A14" s="30">
        <v>10</v>
      </c>
      <c r="B14" s="35" t="s">
        <v>269</v>
      </c>
      <c r="C14" s="36" t="s">
        <v>285</v>
      </c>
      <c r="D14" s="36" t="s">
        <v>286</v>
      </c>
      <c r="E14" s="37"/>
      <c r="F14" s="38"/>
      <c r="G14" s="38"/>
      <c r="H14" s="39"/>
    </row>
    <row r="15" spans="1:8" ht="36">
      <c r="A15" s="30">
        <v>11</v>
      </c>
      <c r="B15" s="35" t="s">
        <v>269</v>
      </c>
      <c r="C15" s="36" t="s">
        <v>287</v>
      </c>
      <c r="D15" s="36" t="s">
        <v>288</v>
      </c>
      <c r="E15" s="37"/>
      <c r="F15" s="38"/>
      <c r="G15" s="38"/>
      <c r="H15" s="39"/>
    </row>
    <row r="16" spans="1:8" ht="36">
      <c r="A16" s="30">
        <v>12</v>
      </c>
      <c r="B16" s="35" t="s">
        <v>269</v>
      </c>
      <c r="C16" s="36" t="s">
        <v>289</v>
      </c>
      <c r="D16" s="36" t="s">
        <v>290</v>
      </c>
      <c r="E16" s="37"/>
      <c r="F16" s="38"/>
      <c r="G16" s="38"/>
      <c r="H16" s="39"/>
    </row>
    <row r="17" spans="1:8" ht="90">
      <c r="A17" s="30">
        <v>13</v>
      </c>
      <c r="B17" s="35" t="s">
        <v>269</v>
      </c>
      <c r="C17" s="36" t="s">
        <v>291</v>
      </c>
      <c r="D17" s="36" t="s">
        <v>292</v>
      </c>
      <c r="E17" s="37"/>
      <c r="F17" s="38"/>
      <c r="G17" s="38"/>
      <c r="H17" s="39"/>
    </row>
    <row r="18" spans="1:8" ht="54">
      <c r="A18" s="30">
        <v>14</v>
      </c>
      <c r="B18" s="35" t="s">
        <v>269</v>
      </c>
      <c r="C18" s="36" t="s">
        <v>293</v>
      </c>
      <c r="D18" s="36" t="s">
        <v>294</v>
      </c>
      <c r="E18" s="37"/>
      <c r="F18" s="38"/>
      <c r="G18" s="38"/>
      <c r="H18" s="39"/>
    </row>
    <row r="19" spans="1:8" ht="72">
      <c r="A19" s="30">
        <v>15</v>
      </c>
      <c r="B19" s="35" t="s">
        <v>269</v>
      </c>
      <c r="C19" s="36" t="s">
        <v>295</v>
      </c>
      <c r="D19" s="36" t="s">
        <v>294</v>
      </c>
      <c r="E19" s="37"/>
      <c r="F19" s="38"/>
      <c r="G19" s="38"/>
      <c r="H19" s="39"/>
    </row>
    <row r="20" spans="1:8" ht="36">
      <c r="A20" s="30">
        <v>16</v>
      </c>
      <c r="B20" s="35" t="s">
        <v>269</v>
      </c>
      <c r="C20" s="36" t="s">
        <v>296</v>
      </c>
      <c r="D20" s="36" t="s">
        <v>297</v>
      </c>
      <c r="E20" s="37"/>
      <c r="F20" s="38"/>
      <c r="G20" s="38"/>
      <c r="H20" s="39"/>
    </row>
    <row r="21" spans="1:8" ht="54">
      <c r="A21" s="30">
        <v>17</v>
      </c>
      <c r="B21" s="35" t="s">
        <v>269</v>
      </c>
      <c r="C21" s="36" t="s">
        <v>298</v>
      </c>
      <c r="D21" s="36" t="s">
        <v>299</v>
      </c>
      <c r="E21" s="37"/>
      <c r="F21" s="38"/>
      <c r="G21" s="38"/>
      <c r="H21" s="39"/>
    </row>
    <row r="22" spans="1:8" ht="36">
      <c r="A22" s="30">
        <v>18</v>
      </c>
      <c r="B22" s="35" t="s">
        <v>269</v>
      </c>
      <c r="C22" s="36" t="s">
        <v>300</v>
      </c>
      <c r="D22" s="36" t="s">
        <v>301</v>
      </c>
      <c r="E22" s="37"/>
      <c r="F22" s="38"/>
      <c r="G22" s="38"/>
      <c r="H22" s="39"/>
    </row>
    <row r="23" spans="1:8" ht="54">
      <c r="A23" s="30">
        <v>19</v>
      </c>
      <c r="B23" s="35" t="s">
        <v>269</v>
      </c>
      <c r="C23" s="36" t="s">
        <v>302</v>
      </c>
      <c r="D23" s="36" t="s">
        <v>303</v>
      </c>
      <c r="E23" s="37"/>
      <c r="F23" s="38"/>
      <c r="G23" s="38"/>
      <c r="H23" s="39"/>
    </row>
    <row r="24" spans="1:8" ht="54">
      <c r="A24" s="30">
        <v>20</v>
      </c>
      <c r="B24" s="35" t="s">
        <v>269</v>
      </c>
      <c r="C24" s="36" t="s">
        <v>304</v>
      </c>
      <c r="D24" s="36" t="s">
        <v>303</v>
      </c>
      <c r="E24" s="37"/>
      <c r="F24" s="38"/>
      <c r="G24" s="38"/>
      <c r="H24" s="39"/>
    </row>
    <row r="25" spans="1:8" ht="54">
      <c r="A25" s="30">
        <v>21</v>
      </c>
      <c r="B25" s="35" t="s">
        <v>269</v>
      </c>
      <c r="C25" s="36" t="s">
        <v>305</v>
      </c>
      <c r="D25" s="36" t="s">
        <v>294</v>
      </c>
      <c r="E25" s="37"/>
      <c r="F25" s="38"/>
      <c r="G25" s="38"/>
      <c r="H25" s="39"/>
    </row>
    <row r="26" spans="1:8" ht="36">
      <c r="A26" s="30">
        <v>22</v>
      </c>
      <c r="B26" s="35" t="s">
        <v>269</v>
      </c>
      <c r="C26" s="36" t="s">
        <v>306</v>
      </c>
      <c r="D26" s="36" t="s">
        <v>272</v>
      </c>
      <c r="E26" s="37"/>
      <c r="F26" s="38"/>
      <c r="G26" s="38"/>
      <c r="H26" s="39"/>
    </row>
    <row r="27" spans="1:8" ht="36">
      <c r="A27" s="30">
        <v>23</v>
      </c>
      <c r="B27" s="35" t="s">
        <v>269</v>
      </c>
      <c r="C27" s="36" t="s">
        <v>307</v>
      </c>
      <c r="D27" s="36" t="s">
        <v>272</v>
      </c>
      <c r="E27" s="37"/>
      <c r="F27" s="38"/>
      <c r="G27" s="38"/>
      <c r="H27" s="39"/>
    </row>
    <row r="28" spans="1:8" ht="90">
      <c r="A28" s="30">
        <v>24</v>
      </c>
      <c r="B28" s="35" t="s">
        <v>269</v>
      </c>
      <c r="C28" s="36" t="s">
        <v>308</v>
      </c>
      <c r="D28" s="36" t="s">
        <v>272</v>
      </c>
      <c r="E28" s="37"/>
      <c r="F28" s="38"/>
      <c r="G28" s="38"/>
      <c r="H28" s="39"/>
    </row>
    <row r="29" spans="1:8" ht="72">
      <c r="A29" s="30">
        <v>25</v>
      </c>
      <c r="B29" s="35" t="s">
        <v>269</v>
      </c>
      <c r="C29" s="36" t="s">
        <v>309</v>
      </c>
      <c r="D29" s="36" t="s">
        <v>98</v>
      </c>
      <c r="E29" s="37"/>
      <c r="F29" s="38"/>
      <c r="G29" s="38"/>
      <c r="H29" s="39"/>
    </row>
    <row r="30" spans="1:8" ht="72">
      <c r="A30" s="30">
        <v>26</v>
      </c>
      <c r="B30" s="35" t="s">
        <v>269</v>
      </c>
      <c r="C30" s="36" t="s">
        <v>310</v>
      </c>
      <c r="D30" s="36" t="s">
        <v>98</v>
      </c>
      <c r="E30" s="37"/>
      <c r="F30" s="38"/>
      <c r="G30" s="38"/>
      <c r="H30" s="39"/>
    </row>
    <row r="31" spans="1:8" ht="90">
      <c r="A31" s="30">
        <v>27</v>
      </c>
      <c r="B31" s="35" t="s">
        <v>269</v>
      </c>
      <c r="C31" s="36" t="s">
        <v>311</v>
      </c>
      <c r="D31" s="36" t="s">
        <v>290</v>
      </c>
      <c r="E31" s="37"/>
      <c r="F31" s="38"/>
      <c r="G31" s="38"/>
      <c r="H31" s="39"/>
    </row>
    <row r="32" spans="1:8" ht="72">
      <c r="A32" s="40">
        <v>28</v>
      </c>
      <c r="B32" s="35" t="s">
        <v>269</v>
      </c>
      <c r="C32" s="36" t="s">
        <v>312</v>
      </c>
      <c r="D32" s="36" t="s">
        <v>313</v>
      </c>
      <c r="E32" s="37"/>
      <c r="F32" s="38"/>
      <c r="G32" s="38"/>
      <c r="H32" s="41"/>
    </row>
    <row r="33" spans="1:8" ht="54">
      <c r="A33" s="40">
        <v>29</v>
      </c>
      <c r="B33" s="35" t="s">
        <v>269</v>
      </c>
      <c r="C33" s="36" t="s">
        <v>314</v>
      </c>
      <c r="D33" s="36" t="s">
        <v>313</v>
      </c>
      <c r="E33" s="37"/>
      <c r="F33" s="38"/>
      <c r="G33" s="38"/>
      <c r="H33" s="39"/>
    </row>
    <row r="34" spans="1:8" ht="54">
      <c r="A34" s="30">
        <v>30</v>
      </c>
      <c r="B34" s="35" t="s">
        <v>269</v>
      </c>
      <c r="C34" s="36" t="s">
        <v>315</v>
      </c>
      <c r="D34" s="36" t="s">
        <v>316</v>
      </c>
      <c r="E34" s="37"/>
      <c r="F34" s="38"/>
      <c r="G34" s="38"/>
      <c r="H34" s="39"/>
    </row>
    <row r="35" spans="1:8" ht="54">
      <c r="A35" s="30">
        <v>31</v>
      </c>
      <c r="B35" s="35" t="s">
        <v>269</v>
      </c>
      <c r="C35" s="36" t="s">
        <v>114</v>
      </c>
      <c r="D35" s="36" t="s">
        <v>316</v>
      </c>
      <c r="E35" s="37"/>
      <c r="F35" s="38"/>
      <c r="G35" s="38"/>
      <c r="H35" s="39"/>
    </row>
    <row r="36" spans="1:8" ht="54">
      <c r="A36" s="30">
        <v>32</v>
      </c>
      <c r="B36" s="35" t="s">
        <v>269</v>
      </c>
      <c r="C36" s="36" t="s">
        <v>317</v>
      </c>
      <c r="D36" s="36" t="s">
        <v>294</v>
      </c>
      <c r="E36" s="42"/>
      <c r="F36" s="43"/>
      <c r="G36" s="43"/>
      <c r="H36" s="28"/>
    </row>
    <row r="37" spans="1:8" ht="54">
      <c r="A37" s="30">
        <v>33</v>
      </c>
      <c r="B37" s="35" t="s">
        <v>269</v>
      </c>
      <c r="C37" s="36" t="s">
        <v>318</v>
      </c>
      <c r="D37" s="36" t="s">
        <v>294</v>
      </c>
      <c r="E37" s="42"/>
      <c r="F37" s="43"/>
      <c r="G37" s="43"/>
      <c r="H37" s="28"/>
    </row>
    <row r="38" spans="1:8" ht="72">
      <c r="A38" s="30">
        <v>34</v>
      </c>
      <c r="B38" s="35" t="s">
        <v>269</v>
      </c>
      <c r="C38" s="36" t="s">
        <v>319</v>
      </c>
      <c r="D38" s="36" t="s">
        <v>320</v>
      </c>
      <c r="E38" s="42"/>
      <c r="F38" s="43"/>
      <c r="G38" s="43"/>
      <c r="H38" s="28"/>
    </row>
    <row r="39" spans="1:8" ht="54">
      <c r="A39" s="30">
        <v>35</v>
      </c>
      <c r="B39" s="35" t="s">
        <v>269</v>
      </c>
      <c r="C39" s="36" t="s">
        <v>321</v>
      </c>
      <c r="D39" s="36" t="s">
        <v>301</v>
      </c>
      <c r="E39" s="42"/>
      <c r="F39" s="43"/>
      <c r="G39" s="43"/>
      <c r="H39" s="28"/>
    </row>
    <row r="40" spans="1:8" ht="36">
      <c r="A40" s="30">
        <v>36</v>
      </c>
      <c r="B40" s="35" t="s">
        <v>269</v>
      </c>
      <c r="C40" s="36" t="s">
        <v>322</v>
      </c>
      <c r="D40" s="36" t="s">
        <v>301</v>
      </c>
      <c r="E40" s="42"/>
      <c r="F40" s="43"/>
      <c r="G40" s="43"/>
      <c r="H40" s="28"/>
    </row>
    <row r="41" spans="1:8" ht="54">
      <c r="A41" s="30">
        <v>37</v>
      </c>
      <c r="B41" s="35" t="s">
        <v>269</v>
      </c>
      <c r="C41" s="36" t="s">
        <v>323</v>
      </c>
      <c r="D41" s="36" t="s">
        <v>303</v>
      </c>
      <c r="E41" s="42"/>
      <c r="F41" s="43"/>
      <c r="G41" s="43"/>
      <c r="H41" s="28"/>
    </row>
    <row r="42" spans="1:8" ht="54">
      <c r="A42" s="30">
        <v>38</v>
      </c>
      <c r="B42" s="35" t="s">
        <v>269</v>
      </c>
      <c r="C42" s="36" t="s">
        <v>324</v>
      </c>
      <c r="D42" s="36" t="s">
        <v>290</v>
      </c>
      <c r="E42" s="42"/>
      <c r="F42" s="43"/>
      <c r="G42" s="43"/>
      <c r="H42" s="28"/>
    </row>
    <row r="43" spans="1:8" ht="18">
      <c r="A43" s="30">
        <v>39</v>
      </c>
      <c r="B43" s="35" t="s">
        <v>269</v>
      </c>
      <c r="C43" s="36" t="s">
        <v>325</v>
      </c>
      <c r="D43" s="36" t="s">
        <v>113</v>
      </c>
      <c r="E43" s="42"/>
      <c r="F43" s="43"/>
      <c r="G43" s="43"/>
      <c r="H43" s="28"/>
    </row>
    <row r="44" spans="1:8" ht="54">
      <c r="A44" s="30">
        <v>40</v>
      </c>
      <c r="B44" s="35" t="s">
        <v>269</v>
      </c>
      <c r="C44" s="36" t="s">
        <v>326</v>
      </c>
      <c r="D44" s="36" t="s">
        <v>316</v>
      </c>
      <c r="E44" s="42"/>
      <c r="F44" s="43"/>
      <c r="G44" s="43"/>
      <c r="H44" s="28"/>
    </row>
    <row r="45" spans="1:8" ht="36">
      <c r="A45" s="30">
        <v>41</v>
      </c>
      <c r="B45" s="35" t="s">
        <v>269</v>
      </c>
      <c r="C45" s="36" t="s">
        <v>327</v>
      </c>
      <c r="D45" s="36" t="s">
        <v>328</v>
      </c>
      <c r="E45" s="42"/>
      <c r="F45" s="43"/>
      <c r="G45" s="43"/>
      <c r="H45" s="28"/>
    </row>
    <row r="46" spans="1:8" ht="18">
      <c r="A46" s="30">
        <v>42</v>
      </c>
      <c r="B46" s="35" t="s">
        <v>329</v>
      </c>
      <c r="C46" s="36" t="s">
        <v>330</v>
      </c>
      <c r="D46" s="36" t="s">
        <v>331</v>
      </c>
      <c r="E46" s="42"/>
      <c r="F46" s="43"/>
      <c r="G46" s="43"/>
      <c r="H46" s="28"/>
    </row>
    <row r="47" spans="1:8" ht="54">
      <c r="A47" s="30">
        <v>43</v>
      </c>
      <c r="B47" s="35" t="s">
        <v>329</v>
      </c>
      <c r="C47" s="36" t="s">
        <v>332</v>
      </c>
      <c r="D47" s="36" t="s">
        <v>331</v>
      </c>
      <c r="E47" s="42"/>
      <c r="F47" s="43"/>
      <c r="G47" s="43"/>
      <c r="H47" s="28"/>
    </row>
    <row r="48" spans="1:8" ht="36">
      <c r="A48" s="30">
        <v>44</v>
      </c>
      <c r="B48" s="35" t="s">
        <v>329</v>
      </c>
      <c r="C48" s="36" t="s">
        <v>333</v>
      </c>
      <c r="D48" s="36" t="s">
        <v>331</v>
      </c>
      <c r="E48" s="42"/>
      <c r="F48" s="43"/>
      <c r="G48" s="43"/>
      <c r="H48" s="28"/>
    </row>
    <row r="49" spans="1:8" ht="18">
      <c r="A49" s="30">
        <v>45</v>
      </c>
      <c r="B49" s="35" t="s">
        <v>329</v>
      </c>
      <c r="C49" s="36" t="s">
        <v>334</v>
      </c>
      <c r="D49" s="36" t="s">
        <v>331</v>
      </c>
      <c r="E49" s="42"/>
      <c r="F49" s="43"/>
      <c r="G49" s="43"/>
      <c r="H49" s="28"/>
    </row>
    <row r="50" spans="1:8" ht="18">
      <c r="A50" s="30">
        <v>46</v>
      </c>
      <c r="B50" s="35" t="s">
        <v>335</v>
      </c>
      <c r="C50" s="36" t="s">
        <v>336</v>
      </c>
      <c r="D50" s="36" t="s">
        <v>331</v>
      </c>
      <c r="E50" s="42"/>
      <c r="F50" s="43"/>
      <c r="G50" s="43"/>
      <c r="H50" s="28"/>
    </row>
  </sheetData>
  <mergeCells count="8">
    <mergeCell ref="B1:H1"/>
    <mergeCell ref="B2:H2"/>
    <mergeCell ref="A3:A4"/>
    <mergeCell ref="B3:B4"/>
    <mergeCell ref="C3:C4"/>
    <mergeCell ref="D3:D4"/>
    <mergeCell ref="E3:G3"/>
    <mergeCell ref="H3:H4"/>
  </mergeCells>
  <pageMargins left="0.7" right="0.7" top="0.75" bottom="0.75" header="0.3" footer="0.3"/>
  <pageSetup paperSize="9"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activeCell="B31" sqref="B31"/>
    </sheetView>
  </sheetViews>
  <sheetFormatPr defaultRowHeight="14.5"/>
  <cols>
    <col min="2" max="2" width="12.26953125" customWidth="1"/>
    <col min="3" max="3" width="45.26953125" style="3" customWidth="1"/>
    <col min="4" max="4" width="19.26953125" style="3" customWidth="1"/>
    <col min="5" max="5" width="15.453125" style="4" customWidth="1"/>
    <col min="6" max="7" width="15.453125" style="5" customWidth="1"/>
    <col min="8" max="8" width="18.453125" customWidth="1"/>
  </cols>
  <sheetData>
    <row r="1" spans="1:8" s="10" customFormat="1" ht="18">
      <c r="B1" s="301" t="s">
        <v>63</v>
      </c>
      <c r="C1" s="301"/>
      <c r="D1" s="301"/>
      <c r="E1" s="301"/>
      <c r="F1" s="301"/>
      <c r="G1" s="301"/>
      <c r="H1" s="301"/>
    </row>
    <row r="2" spans="1:8" s="10" customFormat="1" ht="18">
      <c r="B2" s="302" t="s">
        <v>81</v>
      </c>
      <c r="C2" s="302"/>
      <c r="D2" s="302"/>
      <c r="E2" s="302"/>
      <c r="F2" s="302"/>
      <c r="G2" s="302"/>
      <c r="H2" s="302"/>
    </row>
    <row r="3" spans="1:8" s="11" customFormat="1" ht="18">
      <c r="A3" s="304" t="s">
        <v>104</v>
      </c>
      <c r="B3" s="304" t="s">
        <v>62</v>
      </c>
      <c r="C3" s="315" t="s">
        <v>0</v>
      </c>
      <c r="D3" s="315" t="s">
        <v>65</v>
      </c>
      <c r="E3" s="308" t="s">
        <v>61</v>
      </c>
      <c r="F3" s="308"/>
      <c r="G3" s="308"/>
      <c r="H3" s="304" t="s">
        <v>1</v>
      </c>
    </row>
    <row r="4" spans="1:8" s="11" customFormat="1" ht="36">
      <c r="A4" s="305"/>
      <c r="B4" s="304"/>
      <c r="C4" s="315"/>
      <c r="D4" s="315"/>
      <c r="E4" s="14" t="s">
        <v>66</v>
      </c>
      <c r="F4" s="15" t="s">
        <v>67</v>
      </c>
      <c r="G4" s="15" t="s">
        <v>68</v>
      </c>
      <c r="H4" s="304"/>
    </row>
    <row r="5" spans="1:8" ht="36">
      <c r="A5" s="30">
        <v>1</v>
      </c>
      <c r="B5" s="35" t="s">
        <v>337</v>
      </c>
      <c r="C5" s="36" t="s">
        <v>338</v>
      </c>
      <c r="D5" s="36" t="s">
        <v>339</v>
      </c>
      <c r="E5" s="8"/>
      <c r="F5" s="9"/>
      <c r="G5" s="9"/>
      <c r="H5" s="6"/>
    </row>
  </sheetData>
  <mergeCells count="8">
    <mergeCell ref="B1:H1"/>
    <mergeCell ref="B2:H2"/>
    <mergeCell ref="A3:A4"/>
    <mergeCell ref="B3:B4"/>
    <mergeCell ref="C3:C4"/>
    <mergeCell ref="D3:D4"/>
    <mergeCell ref="E3:G3"/>
    <mergeCell ref="H3:H4"/>
  </mergeCells>
  <pageMargins left="0.7" right="0.7" top="0.75" bottom="0.75" header="0.3" footer="0.3"/>
  <pageSetup paperSize="9"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opLeftCell="A2" workbookViewId="0">
      <selection activeCell="B31" sqref="B31"/>
    </sheetView>
  </sheetViews>
  <sheetFormatPr defaultRowHeight="14.5"/>
  <cols>
    <col min="2" max="2" width="12.26953125" customWidth="1"/>
    <col min="3" max="3" width="45.26953125" style="3" customWidth="1"/>
    <col min="4" max="4" width="19.26953125" style="3" customWidth="1"/>
    <col min="5" max="5" width="15.453125" style="4" customWidth="1"/>
    <col min="6" max="7" width="15.453125" style="5" customWidth="1"/>
    <col min="8" max="8" width="18.453125" customWidth="1"/>
  </cols>
  <sheetData>
    <row r="1" spans="1:8" s="10" customFormat="1" ht="18">
      <c r="B1" s="301" t="s">
        <v>63</v>
      </c>
      <c r="C1" s="301"/>
      <c r="D1" s="301"/>
      <c r="E1" s="301"/>
      <c r="F1" s="301"/>
      <c r="G1" s="301"/>
      <c r="H1" s="301"/>
    </row>
    <row r="2" spans="1:8" s="10" customFormat="1" ht="18">
      <c r="B2" s="302" t="s">
        <v>82</v>
      </c>
      <c r="C2" s="302"/>
      <c r="D2" s="302"/>
      <c r="E2" s="302"/>
      <c r="F2" s="302"/>
      <c r="G2" s="302"/>
      <c r="H2" s="302"/>
    </row>
    <row r="3" spans="1:8" s="11" customFormat="1" ht="18">
      <c r="A3" s="304" t="s">
        <v>104</v>
      </c>
      <c r="B3" s="304" t="s">
        <v>62</v>
      </c>
      <c r="C3" s="315" t="s">
        <v>0</v>
      </c>
      <c r="D3" s="315" t="s">
        <v>65</v>
      </c>
      <c r="E3" s="308" t="s">
        <v>61</v>
      </c>
      <c r="F3" s="308"/>
      <c r="G3" s="308"/>
      <c r="H3" s="304" t="s">
        <v>1</v>
      </c>
    </row>
    <row r="4" spans="1:8" s="11" customFormat="1" ht="36">
      <c r="A4" s="305"/>
      <c r="B4" s="304"/>
      <c r="C4" s="315"/>
      <c r="D4" s="315"/>
      <c r="E4" s="14" t="s">
        <v>66</v>
      </c>
      <c r="F4" s="15" t="s">
        <v>67</v>
      </c>
      <c r="G4" s="15" t="s">
        <v>68</v>
      </c>
      <c r="H4" s="304"/>
    </row>
    <row r="5" spans="1:8" ht="48" customHeight="1">
      <c r="A5" s="30">
        <v>1</v>
      </c>
      <c r="B5" s="35" t="s">
        <v>340</v>
      </c>
      <c r="C5" s="36" t="s">
        <v>341</v>
      </c>
      <c r="D5" s="36" t="s">
        <v>342</v>
      </c>
      <c r="E5" s="8"/>
      <c r="F5" s="9"/>
      <c r="G5" s="9"/>
      <c r="H5" s="6"/>
    </row>
    <row r="6" spans="1:8" ht="36">
      <c r="A6" s="30">
        <v>2</v>
      </c>
      <c r="B6" s="35" t="s">
        <v>343</v>
      </c>
      <c r="C6" s="36" t="s">
        <v>344</v>
      </c>
      <c r="D6" s="36" t="s">
        <v>345</v>
      </c>
      <c r="E6" s="8"/>
      <c r="F6" s="9"/>
      <c r="G6" s="9"/>
      <c r="H6" s="6"/>
    </row>
  </sheetData>
  <mergeCells count="8">
    <mergeCell ref="B1:H1"/>
    <mergeCell ref="B2:H2"/>
    <mergeCell ref="A3:A4"/>
    <mergeCell ref="B3:B4"/>
    <mergeCell ref="C3:C4"/>
    <mergeCell ref="D3:D4"/>
    <mergeCell ref="E3:G3"/>
    <mergeCell ref="H3:H4"/>
  </mergeCells>
  <pageMargins left="0.7" right="0.7" top="0.75" bottom="0.75" header="0.3" footer="0.3"/>
  <pageSetup paperSize="9" orientation="portrait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2"/>
  <sheetViews>
    <sheetView topLeftCell="A67" workbookViewId="0">
      <selection activeCell="B31" sqref="B31"/>
    </sheetView>
  </sheetViews>
  <sheetFormatPr defaultRowHeight="14.5"/>
  <cols>
    <col min="2" max="2" width="12.26953125" customWidth="1"/>
    <col min="3" max="3" width="63" style="3" customWidth="1"/>
    <col min="4" max="4" width="24.26953125" style="3" customWidth="1"/>
    <col min="5" max="5" width="15.453125" style="4" customWidth="1"/>
    <col min="6" max="7" width="15.453125" style="5" customWidth="1"/>
    <col min="8" max="8" width="18.453125" customWidth="1"/>
  </cols>
  <sheetData>
    <row r="1" spans="1:8" s="10" customFormat="1" ht="18">
      <c r="B1" s="301" t="s">
        <v>63</v>
      </c>
      <c r="C1" s="301"/>
      <c r="D1" s="301"/>
      <c r="E1" s="301"/>
      <c r="F1" s="301"/>
      <c r="G1" s="301"/>
      <c r="H1" s="301"/>
    </row>
    <row r="2" spans="1:8" s="10" customFormat="1" ht="18">
      <c r="B2" s="302" t="s">
        <v>83</v>
      </c>
      <c r="C2" s="302"/>
      <c r="D2" s="302"/>
      <c r="E2" s="302"/>
      <c r="F2" s="302"/>
      <c r="G2" s="302"/>
      <c r="H2" s="302"/>
    </row>
    <row r="3" spans="1:8" s="11" customFormat="1" ht="18">
      <c r="A3" s="304" t="s">
        <v>104</v>
      </c>
      <c r="B3" s="304" t="s">
        <v>62</v>
      </c>
      <c r="C3" s="315" t="s">
        <v>0</v>
      </c>
      <c r="D3" s="315" t="s">
        <v>65</v>
      </c>
      <c r="E3" s="308" t="s">
        <v>61</v>
      </c>
      <c r="F3" s="308"/>
      <c r="G3" s="308"/>
      <c r="H3" s="304" t="s">
        <v>1</v>
      </c>
    </row>
    <row r="4" spans="1:8" s="11" customFormat="1" ht="36">
      <c r="A4" s="305"/>
      <c r="B4" s="304"/>
      <c r="C4" s="315"/>
      <c r="D4" s="315"/>
      <c r="E4" s="14" t="s">
        <v>66</v>
      </c>
      <c r="F4" s="15" t="s">
        <v>67</v>
      </c>
      <c r="G4" s="15" t="s">
        <v>68</v>
      </c>
      <c r="H4" s="304"/>
    </row>
    <row r="5" spans="1:8" ht="18">
      <c r="A5" s="30">
        <v>1</v>
      </c>
      <c r="B5" s="35" t="s">
        <v>346</v>
      </c>
      <c r="C5" s="36" t="s">
        <v>347</v>
      </c>
      <c r="D5" s="36" t="s">
        <v>348</v>
      </c>
      <c r="E5" s="8"/>
      <c r="F5" s="9"/>
      <c r="G5" s="9"/>
      <c r="H5" s="6"/>
    </row>
    <row r="6" spans="1:8" ht="18">
      <c r="A6" s="30">
        <v>2</v>
      </c>
      <c r="B6" s="35" t="s">
        <v>346</v>
      </c>
      <c r="C6" s="36" t="s">
        <v>349</v>
      </c>
      <c r="D6" s="36" t="s">
        <v>348</v>
      </c>
      <c r="E6" s="8"/>
      <c r="F6" s="9"/>
      <c r="G6" s="9"/>
      <c r="H6" s="6"/>
    </row>
    <row r="7" spans="1:8" ht="18">
      <c r="A7" s="30">
        <v>3</v>
      </c>
      <c r="B7" s="35" t="s">
        <v>346</v>
      </c>
      <c r="C7" s="36" t="s">
        <v>350</v>
      </c>
      <c r="D7" s="36" t="s">
        <v>348</v>
      </c>
      <c r="E7" s="8"/>
      <c r="F7" s="9"/>
      <c r="G7" s="9"/>
      <c r="H7" s="6"/>
    </row>
    <row r="8" spans="1:8" ht="18">
      <c r="A8" s="30">
        <v>4</v>
      </c>
      <c r="B8" s="35" t="s">
        <v>346</v>
      </c>
      <c r="C8" s="36" t="s">
        <v>351</v>
      </c>
      <c r="D8" s="36" t="s">
        <v>352</v>
      </c>
      <c r="E8" s="8"/>
      <c r="F8" s="9"/>
      <c r="G8" s="9"/>
      <c r="H8" s="6"/>
    </row>
    <row r="9" spans="1:8" ht="18">
      <c r="A9" s="30">
        <v>5</v>
      </c>
      <c r="B9" s="35" t="s">
        <v>346</v>
      </c>
      <c r="C9" s="36" t="s">
        <v>353</v>
      </c>
      <c r="D9" s="36" t="s">
        <v>352</v>
      </c>
      <c r="E9" s="8"/>
      <c r="F9" s="9"/>
      <c r="G9" s="9"/>
      <c r="H9" s="6"/>
    </row>
    <row r="10" spans="1:8" ht="18">
      <c r="A10" s="30">
        <v>6</v>
      </c>
      <c r="B10" s="35" t="s">
        <v>346</v>
      </c>
      <c r="C10" s="36" t="s">
        <v>354</v>
      </c>
      <c r="D10" s="36" t="s">
        <v>352</v>
      </c>
      <c r="E10" s="8"/>
      <c r="F10" s="9"/>
      <c r="G10" s="9"/>
      <c r="H10" s="6"/>
    </row>
    <row r="11" spans="1:8" ht="36">
      <c r="A11" s="30">
        <v>7</v>
      </c>
      <c r="B11" s="35" t="s">
        <v>346</v>
      </c>
      <c r="C11" s="36" t="s">
        <v>355</v>
      </c>
      <c r="D11" s="36" t="s">
        <v>352</v>
      </c>
      <c r="E11" s="8"/>
      <c r="F11" s="9"/>
      <c r="G11" s="9"/>
      <c r="H11" s="6"/>
    </row>
    <row r="12" spans="1:8" ht="18">
      <c r="A12" s="30">
        <v>8</v>
      </c>
      <c r="B12" s="35" t="s">
        <v>346</v>
      </c>
      <c r="C12" s="36" t="s">
        <v>356</v>
      </c>
      <c r="D12" s="36" t="s">
        <v>352</v>
      </c>
      <c r="E12" s="8"/>
      <c r="F12" s="9"/>
      <c r="G12" s="9"/>
      <c r="H12" s="6"/>
    </row>
    <row r="13" spans="1:8" ht="18">
      <c r="A13" s="30">
        <v>9</v>
      </c>
      <c r="B13" s="35" t="s">
        <v>346</v>
      </c>
      <c r="C13" s="36" t="s">
        <v>357</v>
      </c>
      <c r="D13" s="36" t="s">
        <v>352</v>
      </c>
      <c r="E13" s="8"/>
      <c r="F13" s="9"/>
      <c r="G13" s="9"/>
      <c r="H13" s="6"/>
    </row>
    <row r="14" spans="1:8" ht="18">
      <c r="A14" s="30">
        <v>10</v>
      </c>
      <c r="B14" s="35" t="s">
        <v>346</v>
      </c>
      <c r="C14" s="36" t="s">
        <v>358</v>
      </c>
      <c r="D14" s="36" t="s">
        <v>352</v>
      </c>
      <c r="E14" s="8"/>
      <c r="F14" s="9"/>
      <c r="G14" s="9"/>
      <c r="H14" s="6"/>
    </row>
    <row r="15" spans="1:8" ht="18">
      <c r="A15" s="30">
        <v>11</v>
      </c>
      <c r="B15" s="35" t="s">
        <v>346</v>
      </c>
      <c r="C15" s="36" t="s">
        <v>359</v>
      </c>
      <c r="D15" s="36" t="s">
        <v>360</v>
      </c>
      <c r="E15" s="8"/>
      <c r="F15" s="9"/>
      <c r="G15" s="9"/>
      <c r="H15" s="6"/>
    </row>
    <row r="16" spans="1:8" ht="36">
      <c r="A16" s="30">
        <v>12</v>
      </c>
      <c r="B16" s="35" t="s">
        <v>346</v>
      </c>
      <c r="C16" s="36" t="s">
        <v>361</v>
      </c>
      <c r="D16" s="36" t="s">
        <v>360</v>
      </c>
      <c r="E16" s="8"/>
      <c r="F16" s="9"/>
      <c r="G16" s="9"/>
      <c r="H16" s="6"/>
    </row>
    <row r="17" spans="1:8" ht="18">
      <c r="A17" s="30">
        <v>13</v>
      </c>
      <c r="B17" s="35" t="s">
        <v>346</v>
      </c>
      <c r="C17" s="36" t="s">
        <v>362</v>
      </c>
      <c r="D17" s="36" t="s">
        <v>360</v>
      </c>
      <c r="E17" s="8"/>
      <c r="F17" s="9"/>
      <c r="G17" s="9"/>
      <c r="H17" s="6"/>
    </row>
    <row r="18" spans="1:8" ht="18">
      <c r="A18" s="30">
        <v>14</v>
      </c>
      <c r="B18" s="35" t="s">
        <v>346</v>
      </c>
      <c r="C18" s="36" t="s">
        <v>363</v>
      </c>
      <c r="D18" s="36" t="s">
        <v>364</v>
      </c>
      <c r="E18" s="8"/>
      <c r="F18" s="9"/>
      <c r="G18" s="9"/>
      <c r="H18" s="6"/>
    </row>
    <row r="19" spans="1:8" ht="36">
      <c r="A19" s="30">
        <v>15</v>
      </c>
      <c r="B19" s="35" t="s">
        <v>346</v>
      </c>
      <c r="C19" s="36" t="s">
        <v>365</v>
      </c>
      <c r="D19" s="36" t="s">
        <v>366</v>
      </c>
      <c r="E19" s="8"/>
      <c r="F19" s="9"/>
      <c r="G19" s="9"/>
      <c r="H19" s="6"/>
    </row>
    <row r="20" spans="1:8" ht="36">
      <c r="A20" s="30">
        <v>16</v>
      </c>
      <c r="B20" s="35" t="s">
        <v>346</v>
      </c>
      <c r="C20" s="36" t="s">
        <v>367</v>
      </c>
      <c r="D20" s="36" t="s">
        <v>368</v>
      </c>
      <c r="E20" s="8"/>
      <c r="F20" s="9"/>
      <c r="G20" s="9"/>
      <c r="H20" s="6"/>
    </row>
    <row r="21" spans="1:8" ht="18">
      <c r="A21" s="30">
        <v>17</v>
      </c>
      <c r="B21" s="35" t="s">
        <v>346</v>
      </c>
      <c r="C21" s="36" t="s">
        <v>369</v>
      </c>
      <c r="D21" s="36" t="s">
        <v>370</v>
      </c>
      <c r="E21" s="8"/>
      <c r="F21" s="9"/>
      <c r="G21" s="9"/>
      <c r="H21" s="6"/>
    </row>
    <row r="22" spans="1:8" ht="18">
      <c r="A22" s="30">
        <v>18</v>
      </c>
      <c r="B22" s="35" t="s">
        <v>346</v>
      </c>
      <c r="C22" s="36" t="s">
        <v>371</v>
      </c>
      <c r="D22" s="36" t="s">
        <v>372</v>
      </c>
      <c r="E22" s="8"/>
      <c r="F22" s="9"/>
      <c r="G22" s="9"/>
      <c r="H22" s="6"/>
    </row>
    <row r="23" spans="1:8" ht="18">
      <c r="A23" s="30">
        <v>19</v>
      </c>
      <c r="B23" s="35" t="s">
        <v>346</v>
      </c>
      <c r="C23" s="36" t="s">
        <v>373</v>
      </c>
      <c r="D23" s="36" t="s">
        <v>374</v>
      </c>
      <c r="E23" s="8"/>
      <c r="F23" s="9"/>
      <c r="G23" s="9"/>
      <c r="H23" s="6"/>
    </row>
    <row r="24" spans="1:8" ht="72">
      <c r="A24" s="30">
        <v>20</v>
      </c>
      <c r="B24" s="35" t="s">
        <v>346</v>
      </c>
      <c r="C24" s="36" t="s">
        <v>375</v>
      </c>
      <c r="D24" s="36" t="s">
        <v>376</v>
      </c>
      <c r="E24" s="8"/>
      <c r="F24" s="9"/>
      <c r="G24" s="9"/>
      <c r="H24" s="6"/>
    </row>
    <row r="25" spans="1:8" ht="36">
      <c r="A25" s="30">
        <v>21</v>
      </c>
      <c r="B25" s="35" t="s">
        <v>346</v>
      </c>
      <c r="C25" s="36" t="s">
        <v>377</v>
      </c>
      <c r="D25" s="36" t="s">
        <v>378</v>
      </c>
      <c r="E25" s="8"/>
      <c r="F25" s="9"/>
      <c r="G25" s="9"/>
      <c r="H25" s="6"/>
    </row>
    <row r="26" spans="1:8" ht="36">
      <c r="A26" s="30">
        <v>22</v>
      </c>
      <c r="B26" s="35" t="s">
        <v>346</v>
      </c>
      <c r="C26" s="36" t="s">
        <v>379</v>
      </c>
      <c r="D26" s="36" t="s">
        <v>380</v>
      </c>
      <c r="E26" s="8"/>
      <c r="F26" s="9"/>
      <c r="G26" s="9"/>
      <c r="H26" s="6"/>
    </row>
    <row r="27" spans="1:8" ht="54">
      <c r="A27" s="30">
        <v>23</v>
      </c>
      <c r="B27" s="35" t="s">
        <v>346</v>
      </c>
      <c r="C27" s="36" t="s">
        <v>381</v>
      </c>
      <c r="D27" s="36" t="s">
        <v>382</v>
      </c>
      <c r="E27" s="8"/>
      <c r="F27" s="9"/>
      <c r="G27" s="9"/>
      <c r="H27" s="6"/>
    </row>
    <row r="28" spans="1:8" ht="36">
      <c r="A28" s="30">
        <v>24</v>
      </c>
      <c r="B28" s="35" t="s">
        <v>346</v>
      </c>
      <c r="C28" s="36" t="s">
        <v>383</v>
      </c>
      <c r="D28" s="36" t="s">
        <v>382</v>
      </c>
      <c r="E28" s="8"/>
      <c r="F28" s="9"/>
      <c r="G28" s="9"/>
      <c r="H28" s="6"/>
    </row>
    <row r="29" spans="1:8" ht="36">
      <c r="A29" s="30">
        <v>25</v>
      </c>
      <c r="B29" s="35" t="s">
        <v>346</v>
      </c>
      <c r="C29" s="36" t="s">
        <v>384</v>
      </c>
      <c r="D29" s="36" t="s">
        <v>382</v>
      </c>
      <c r="E29" s="8"/>
      <c r="F29" s="9"/>
      <c r="G29" s="9"/>
      <c r="H29" s="6"/>
    </row>
    <row r="30" spans="1:8" ht="36">
      <c r="A30" s="30">
        <v>26</v>
      </c>
      <c r="B30" s="35" t="s">
        <v>385</v>
      </c>
      <c r="C30" s="36" t="s">
        <v>386</v>
      </c>
      <c r="D30" s="36" t="s">
        <v>278</v>
      </c>
      <c r="E30" s="8"/>
      <c r="F30" s="9"/>
      <c r="G30" s="9"/>
      <c r="H30" s="6"/>
    </row>
    <row r="31" spans="1:8" ht="18">
      <c r="A31" s="30">
        <v>27</v>
      </c>
      <c r="B31" s="35" t="s">
        <v>385</v>
      </c>
      <c r="C31" s="36" t="s">
        <v>387</v>
      </c>
      <c r="D31" s="36" t="s">
        <v>278</v>
      </c>
      <c r="E31" s="8"/>
      <c r="F31" s="9"/>
      <c r="G31" s="9"/>
      <c r="H31" s="6"/>
    </row>
    <row r="32" spans="1:8" ht="18">
      <c r="A32" s="30">
        <v>28</v>
      </c>
      <c r="B32" s="35" t="s">
        <v>385</v>
      </c>
      <c r="C32" s="36" t="s">
        <v>388</v>
      </c>
      <c r="D32" s="36" t="s">
        <v>278</v>
      </c>
      <c r="E32" s="8"/>
      <c r="F32" s="9"/>
      <c r="G32" s="9"/>
      <c r="H32" s="6"/>
    </row>
    <row r="33" spans="1:8" ht="18">
      <c r="A33" s="30">
        <v>29</v>
      </c>
      <c r="B33" s="35" t="s">
        <v>385</v>
      </c>
      <c r="C33" s="36" t="s">
        <v>389</v>
      </c>
      <c r="D33" s="36" t="s">
        <v>278</v>
      </c>
      <c r="E33" s="8"/>
      <c r="F33" s="9"/>
      <c r="G33" s="9"/>
      <c r="H33" s="6"/>
    </row>
    <row r="34" spans="1:8" ht="18">
      <c r="A34" s="30">
        <v>30</v>
      </c>
      <c r="B34" s="35" t="s">
        <v>385</v>
      </c>
      <c r="C34" s="36" t="s">
        <v>390</v>
      </c>
      <c r="D34" s="36" t="s">
        <v>278</v>
      </c>
      <c r="E34" s="8"/>
      <c r="F34" s="9"/>
      <c r="G34" s="9"/>
      <c r="H34" s="6"/>
    </row>
    <row r="35" spans="1:8" ht="18">
      <c r="A35" s="30">
        <v>31</v>
      </c>
      <c r="B35" s="35" t="s">
        <v>385</v>
      </c>
      <c r="C35" s="36" t="s">
        <v>391</v>
      </c>
      <c r="D35" s="36" t="s">
        <v>278</v>
      </c>
      <c r="E35" s="8"/>
      <c r="F35" s="9"/>
      <c r="G35" s="9"/>
      <c r="H35" s="6"/>
    </row>
    <row r="36" spans="1:8" ht="36">
      <c r="A36" s="30">
        <v>32</v>
      </c>
      <c r="B36" s="35" t="s">
        <v>385</v>
      </c>
      <c r="C36" s="36" t="s">
        <v>392</v>
      </c>
      <c r="D36" s="36" t="s">
        <v>278</v>
      </c>
      <c r="E36" s="47"/>
      <c r="F36" s="48"/>
      <c r="G36" s="48"/>
      <c r="H36" s="19"/>
    </row>
    <row r="37" spans="1:8" ht="36">
      <c r="A37" s="30">
        <v>33</v>
      </c>
      <c r="B37" s="35" t="s">
        <v>385</v>
      </c>
      <c r="C37" s="36" t="s">
        <v>393</v>
      </c>
      <c r="D37" s="36" t="s">
        <v>278</v>
      </c>
      <c r="E37" s="47"/>
      <c r="F37" s="48"/>
      <c r="G37" s="48"/>
      <c r="H37" s="19"/>
    </row>
    <row r="38" spans="1:8" ht="36">
      <c r="A38" s="30">
        <v>34</v>
      </c>
      <c r="B38" s="35" t="s">
        <v>385</v>
      </c>
      <c r="C38" s="36" t="s">
        <v>394</v>
      </c>
      <c r="D38" s="36" t="s">
        <v>278</v>
      </c>
      <c r="E38" s="47"/>
      <c r="F38" s="48"/>
      <c r="G38" s="48"/>
      <c r="H38" s="19"/>
    </row>
    <row r="39" spans="1:8" ht="18">
      <c r="A39" s="30">
        <v>35</v>
      </c>
      <c r="B39" s="35" t="s">
        <v>385</v>
      </c>
      <c r="C39" s="36" t="s">
        <v>395</v>
      </c>
      <c r="D39" s="36" t="s">
        <v>278</v>
      </c>
      <c r="E39" s="47"/>
      <c r="F39" s="48"/>
      <c r="G39" s="48"/>
      <c r="H39" s="19"/>
    </row>
    <row r="40" spans="1:8" ht="18">
      <c r="A40" s="30">
        <v>36</v>
      </c>
      <c r="B40" s="35" t="s">
        <v>385</v>
      </c>
      <c r="C40" s="36" t="s">
        <v>396</v>
      </c>
      <c r="D40" s="36" t="s">
        <v>278</v>
      </c>
      <c r="E40" s="47"/>
      <c r="F40" s="48"/>
      <c r="G40" s="48"/>
      <c r="H40" s="19"/>
    </row>
    <row r="41" spans="1:8" ht="18">
      <c r="A41" s="30">
        <v>37</v>
      </c>
      <c r="B41" s="35" t="s">
        <v>385</v>
      </c>
      <c r="C41" s="36" t="s">
        <v>397</v>
      </c>
      <c r="D41" s="36" t="s">
        <v>278</v>
      </c>
      <c r="E41" s="47"/>
      <c r="F41" s="48"/>
      <c r="G41" s="48"/>
      <c r="H41" s="19"/>
    </row>
    <row r="42" spans="1:8" ht="18">
      <c r="A42" s="30">
        <v>38</v>
      </c>
      <c r="B42" s="35" t="s">
        <v>385</v>
      </c>
      <c r="C42" s="36" t="s">
        <v>398</v>
      </c>
      <c r="D42" s="36" t="s">
        <v>278</v>
      </c>
      <c r="E42" s="47"/>
      <c r="F42" s="48"/>
      <c r="G42" s="48"/>
      <c r="H42" s="19"/>
    </row>
    <row r="43" spans="1:8" ht="18">
      <c r="A43" s="30">
        <v>39</v>
      </c>
      <c r="B43" s="35" t="s">
        <v>385</v>
      </c>
      <c r="C43" s="36" t="s">
        <v>399</v>
      </c>
      <c r="D43" s="36" t="s">
        <v>278</v>
      </c>
      <c r="E43" s="47"/>
      <c r="F43" s="48"/>
      <c r="G43" s="48"/>
      <c r="H43" s="19"/>
    </row>
    <row r="44" spans="1:8" ht="18">
      <c r="A44" s="30">
        <v>40</v>
      </c>
      <c r="B44" s="35" t="s">
        <v>385</v>
      </c>
      <c r="C44" s="36" t="s">
        <v>400</v>
      </c>
      <c r="D44" s="36" t="s">
        <v>278</v>
      </c>
      <c r="E44" s="47"/>
      <c r="F44" s="48"/>
      <c r="G44" s="48"/>
      <c r="H44" s="19"/>
    </row>
    <row r="45" spans="1:8" ht="18">
      <c r="A45" s="30">
        <v>41</v>
      </c>
      <c r="B45" s="35" t="s">
        <v>385</v>
      </c>
      <c r="C45" s="36" t="s">
        <v>401</v>
      </c>
      <c r="D45" s="36" t="s">
        <v>278</v>
      </c>
      <c r="E45" s="47"/>
      <c r="F45" s="48"/>
      <c r="G45" s="48"/>
      <c r="H45" s="19"/>
    </row>
    <row r="46" spans="1:8" ht="18">
      <c r="A46" s="30">
        <v>42</v>
      </c>
      <c r="B46" s="35" t="s">
        <v>385</v>
      </c>
      <c r="C46" s="36" t="s">
        <v>402</v>
      </c>
      <c r="D46" s="36" t="s">
        <v>403</v>
      </c>
      <c r="E46" s="47"/>
      <c r="F46" s="48"/>
      <c r="G46" s="48"/>
      <c r="H46" s="19"/>
    </row>
    <row r="47" spans="1:8" ht="18">
      <c r="A47" s="30">
        <v>43</v>
      </c>
      <c r="B47" s="35" t="s">
        <v>385</v>
      </c>
      <c r="C47" s="36" t="s">
        <v>404</v>
      </c>
      <c r="D47" s="36" t="s">
        <v>223</v>
      </c>
      <c r="E47" s="47"/>
      <c r="F47" s="48"/>
      <c r="G47" s="48"/>
      <c r="H47" s="19"/>
    </row>
    <row r="48" spans="1:8" ht="36">
      <c r="A48" s="30">
        <v>44</v>
      </c>
      <c r="B48" s="35" t="s">
        <v>385</v>
      </c>
      <c r="C48" s="36" t="s">
        <v>405</v>
      </c>
      <c r="D48" s="36" t="s">
        <v>406</v>
      </c>
      <c r="E48" s="47"/>
      <c r="F48" s="48"/>
      <c r="G48" s="48"/>
      <c r="H48" s="19"/>
    </row>
    <row r="49" spans="1:8" ht="36">
      <c r="A49" s="30">
        <v>45</v>
      </c>
      <c r="B49" s="35" t="s">
        <v>385</v>
      </c>
      <c r="C49" s="36" t="s">
        <v>407</v>
      </c>
      <c r="D49" s="36" t="s">
        <v>239</v>
      </c>
      <c r="E49" s="47"/>
      <c r="F49" s="48"/>
      <c r="G49" s="48"/>
      <c r="H49" s="19"/>
    </row>
    <row r="50" spans="1:8" ht="18">
      <c r="A50" s="30">
        <v>46</v>
      </c>
      <c r="B50" s="35" t="s">
        <v>385</v>
      </c>
      <c r="C50" s="36" t="s">
        <v>408</v>
      </c>
      <c r="D50" s="36" t="s">
        <v>190</v>
      </c>
      <c r="E50" s="47"/>
      <c r="F50" s="48"/>
      <c r="G50" s="48"/>
      <c r="H50" s="19"/>
    </row>
    <row r="51" spans="1:8" ht="36">
      <c r="A51" s="30">
        <v>47</v>
      </c>
      <c r="B51" s="35" t="s">
        <v>385</v>
      </c>
      <c r="C51" s="36" t="s">
        <v>409</v>
      </c>
      <c r="D51" s="36" t="s">
        <v>229</v>
      </c>
      <c r="E51" s="47"/>
      <c r="F51" s="48"/>
      <c r="G51" s="48"/>
      <c r="H51" s="19"/>
    </row>
    <row r="52" spans="1:8" ht="36">
      <c r="A52" s="30">
        <v>48</v>
      </c>
      <c r="B52" s="35" t="s">
        <v>385</v>
      </c>
      <c r="C52" s="36" t="s">
        <v>410</v>
      </c>
      <c r="D52" s="36" t="s">
        <v>229</v>
      </c>
      <c r="E52" s="47"/>
      <c r="F52" s="48"/>
      <c r="G52" s="48"/>
      <c r="H52" s="19"/>
    </row>
    <row r="53" spans="1:8" ht="36">
      <c r="A53" s="30">
        <v>49</v>
      </c>
      <c r="B53" s="35" t="s">
        <v>385</v>
      </c>
      <c r="C53" s="36" t="s">
        <v>411</v>
      </c>
      <c r="D53" s="36" t="s">
        <v>229</v>
      </c>
      <c r="E53" s="47"/>
      <c r="F53" s="48"/>
      <c r="G53" s="48"/>
      <c r="H53" s="19"/>
    </row>
    <row r="54" spans="1:8" ht="36">
      <c r="A54" s="30">
        <v>50</v>
      </c>
      <c r="B54" s="35" t="s">
        <v>385</v>
      </c>
      <c r="C54" s="36" t="s">
        <v>412</v>
      </c>
      <c r="D54" s="36" t="s">
        <v>229</v>
      </c>
      <c r="E54" s="47"/>
      <c r="F54" s="48"/>
      <c r="G54" s="48"/>
      <c r="H54" s="19"/>
    </row>
    <row r="55" spans="1:8" ht="18">
      <c r="A55" s="30">
        <v>51</v>
      </c>
      <c r="B55" s="35" t="s">
        <v>385</v>
      </c>
      <c r="C55" s="36" t="s">
        <v>413</v>
      </c>
      <c r="D55" s="36" t="s">
        <v>190</v>
      </c>
      <c r="E55" s="47"/>
      <c r="F55" s="48"/>
      <c r="G55" s="48"/>
      <c r="H55" s="19"/>
    </row>
    <row r="56" spans="1:8" ht="36">
      <c r="A56" s="30">
        <v>52</v>
      </c>
      <c r="B56" s="35" t="s">
        <v>385</v>
      </c>
      <c r="C56" s="36" t="s">
        <v>414</v>
      </c>
      <c r="D56" s="36" t="s">
        <v>415</v>
      </c>
      <c r="E56" s="47"/>
      <c r="F56" s="48"/>
      <c r="G56" s="48"/>
      <c r="H56" s="19"/>
    </row>
    <row r="57" spans="1:8" ht="36">
      <c r="A57" s="30">
        <v>53</v>
      </c>
      <c r="B57" s="35" t="s">
        <v>385</v>
      </c>
      <c r="C57" s="36" t="s">
        <v>416</v>
      </c>
      <c r="D57" s="36" t="s">
        <v>219</v>
      </c>
      <c r="E57" s="47"/>
      <c r="F57" s="48"/>
      <c r="G57" s="48"/>
      <c r="H57" s="19"/>
    </row>
    <row r="58" spans="1:8" ht="36">
      <c r="A58" s="30">
        <v>54</v>
      </c>
      <c r="B58" s="35" t="s">
        <v>385</v>
      </c>
      <c r="C58" s="36" t="s">
        <v>417</v>
      </c>
      <c r="D58" s="36" t="s">
        <v>219</v>
      </c>
      <c r="E58" s="47"/>
      <c r="F58" s="48"/>
      <c r="G58" s="48"/>
      <c r="H58" s="19"/>
    </row>
    <row r="59" spans="1:8" ht="36">
      <c r="A59" s="30">
        <v>55</v>
      </c>
      <c r="B59" s="35" t="s">
        <v>385</v>
      </c>
      <c r="C59" s="36" t="s">
        <v>418</v>
      </c>
      <c r="D59" s="36" t="s">
        <v>219</v>
      </c>
      <c r="E59" s="47"/>
      <c r="F59" s="48"/>
      <c r="G59" s="48"/>
      <c r="H59" s="19"/>
    </row>
    <row r="60" spans="1:8" ht="36">
      <c r="A60" s="30">
        <v>56</v>
      </c>
      <c r="B60" s="35" t="s">
        <v>385</v>
      </c>
      <c r="C60" s="36" t="s">
        <v>419</v>
      </c>
      <c r="D60" s="36" t="s">
        <v>219</v>
      </c>
      <c r="E60" s="47"/>
      <c r="F60" s="48"/>
      <c r="G60" s="48"/>
      <c r="H60" s="19"/>
    </row>
    <row r="61" spans="1:8" ht="36">
      <c r="A61" s="30">
        <v>57</v>
      </c>
      <c r="B61" s="35" t="s">
        <v>420</v>
      </c>
      <c r="C61" s="36" t="s">
        <v>421</v>
      </c>
      <c r="D61" s="36" t="s">
        <v>422</v>
      </c>
      <c r="E61" s="47"/>
      <c r="F61" s="48"/>
      <c r="G61" s="48"/>
      <c r="H61" s="19"/>
    </row>
    <row r="62" spans="1:8" ht="18">
      <c r="A62" s="30">
        <v>58</v>
      </c>
      <c r="B62" s="35" t="s">
        <v>420</v>
      </c>
      <c r="C62" s="36" t="s">
        <v>423</v>
      </c>
      <c r="D62" s="36" t="s">
        <v>424</v>
      </c>
      <c r="E62" s="47"/>
      <c r="F62" s="48"/>
      <c r="G62" s="48"/>
      <c r="H62" s="19"/>
    </row>
    <row r="63" spans="1:8" ht="18">
      <c r="A63" s="30">
        <v>59</v>
      </c>
      <c r="B63" s="35" t="s">
        <v>420</v>
      </c>
      <c r="C63" s="36" t="s">
        <v>425</v>
      </c>
      <c r="D63" s="36" t="s">
        <v>424</v>
      </c>
      <c r="E63" s="47"/>
      <c r="F63" s="48"/>
      <c r="G63" s="48"/>
      <c r="H63" s="19"/>
    </row>
    <row r="64" spans="1:8" ht="18">
      <c r="A64" s="30">
        <v>60</v>
      </c>
      <c r="B64" s="35" t="s">
        <v>420</v>
      </c>
      <c r="C64" s="36" t="s">
        <v>426</v>
      </c>
      <c r="D64" s="36" t="s">
        <v>427</v>
      </c>
      <c r="E64" s="47"/>
      <c r="F64" s="48"/>
      <c r="G64" s="48"/>
      <c r="H64" s="19"/>
    </row>
    <row r="65" spans="1:8" ht="18">
      <c r="A65" s="30">
        <v>61</v>
      </c>
      <c r="B65" s="35" t="s">
        <v>420</v>
      </c>
      <c r="C65" s="36" t="s">
        <v>428</v>
      </c>
      <c r="D65" s="36" t="s">
        <v>429</v>
      </c>
      <c r="E65" s="47"/>
      <c r="F65" s="48"/>
      <c r="G65" s="48"/>
      <c r="H65" s="19"/>
    </row>
    <row r="66" spans="1:8" ht="36">
      <c r="A66" s="30">
        <v>62</v>
      </c>
      <c r="B66" s="35" t="s">
        <v>420</v>
      </c>
      <c r="C66" s="36" t="s">
        <v>430</v>
      </c>
      <c r="D66" s="36" t="s">
        <v>431</v>
      </c>
      <c r="E66" s="47"/>
      <c r="F66" s="48"/>
      <c r="G66" s="48"/>
      <c r="H66" s="19"/>
    </row>
    <row r="67" spans="1:8" ht="36">
      <c r="A67" s="30">
        <v>63</v>
      </c>
      <c r="B67" s="35" t="s">
        <v>420</v>
      </c>
      <c r="C67" s="36" t="s">
        <v>432</v>
      </c>
      <c r="D67" s="36" t="s">
        <v>431</v>
      </c>
      <c r="E67" s="47"/>
      <c r="F67" s="48"/>
      <c r="G67" s="48"/>
      <c r="H67" s="19"/>
    </row>
    <row r="68" spans="1:8" ht="36">
      <c r="A68" s="30">
        <v>64</v>
      </c>
      <c r="B68" s="35" t="s">
        <v>420</v>
      </c>
      <c r="C68" s="36" t="s">
        <v>433</v>
      </c>
      <c r="D68" s="36" t="s">
        <v>434</v>
      </c>
      <c r="E68" s="47"/>
      <c r="F68" s="48"/>
      <c r="G68" s="48"/>
      <c r="H68" s="19"/>
    </row>
    <row r="69" spans="1:8" ht="54">
      <c r="A69" s="30">
        <v>65</v>
      </c>
      <c r="B69" s="35" t="s">
        <v>420</v>
      </c>
      <c r="C69" s="36" t="s">
        <v>435</v>
      </c>
      <c r="D69" s="36" t="s">
        <v>434</v>
      </c>
      <c r="E69" s="47"/>
      <c r="F69" s="48"/>
      <c r="G69" s="48"/>
      <c r="H69" s="19"/>
    </row>
    <row r="70" spans="1:8" ht="36">
      <c r="A70" s="30">
        <v>66</v>
      </c>
      <c r="B70" s="35" t="s">
        <v>420</v>
      </c>
      <c r="C70" s="36" t="s">
        <v>436</v>
      </c>
      <c r="D70" s="36" t="s">
        <v>380</v>
      </c>
      <c r="E70" s="47"/>
      <c r="F70" s="48"/>
      <c r="G70" s="48"/>
      <c r="H70" s="19"/>
    </row>
    <row r="71" spans="1:8" ht="36">
      <c r="A71" s="30">
        <v>67</v>
      </c>
      <c r="B71" s="35" t="s">
        <v>420</v>
      </c>
      <c r="C71" s="36" t="s">
        <v>437</v>
      </c>
      <c r="D71" s="36" t="s">
        <v>438</v>
      </c>
      <c r="E71" s="47"/>
      <c r="F71" s="48"/>
      <c r="G71" s="48"/>
      <c r="H71" s="19"/>
    </row>
    <row r="72" spans="1:8" ht="36">
      <c r="A72" s="30">
        <v>68</v>
      </c>
      <c r="B72" s="35" t="s">
        <v>420</v>
      </c>
      <c r="C72" s="36" t="s">
        <v>439</v>
      </c>
      <c r="D72" s="36" t="s">
        <v>438</v>
      </c>
      <c r="E72" s="47"/>
      <c r="F72" s="48"/>
      <c r="G72" s="48"/>
      <c r="H72" s="19"/>
    </row>
    <row r="73" spans="1:8" ht="36">
      <c r="A73" s="30">
        <v>69</v>
      </c>
      <c r="B73" s="35" t="s">
        <v>420</v>
      </c>
      <c r="C73" s="36" t="s">
        <v>440</v>
      </c>
      <c r="D73" s="36" t="s">
        <v>438</v>
      </c>
      <c r="E73" s="47"/>
      <c r="F73" s="48"/>
      <c r="G73" s="48"/>
      <c r="H73" s="19"/>
    </row>
    <row r="74" spans="1:8" ht="36">
      <c r="A74" s="30">
        <v>70</v>
      </c>
      <c r="B74" s="35" t="s">
        <v>420</v>
      </c>
      <c r="C74" s="36" t="s">
        <v>441</v>
      </c>
      <c r="D74" s="36" t="s">
        <v>442</v>
      </c>
      <c r="E74" s="47"/>
      <c r="F74" s="48"/>
      <c r="G74" s="48"/>
      <c r="H74" s="19"/>
    </row>
    <row r="75" spans="1:8" ht="36">
      <c r="A75" s="30">
        <v>71</v>
      </c>
      <c r="B75" s="35" t="s">
        <v>420</v>
      </c>
      <c r="C75" s="36" t="s">
        <v>443</v>
      </c>
      <c r="D75" s="36" t="s">
        <v>442</v>
      </c>
      <c r="E75" s="47"/>
      <c r="F75" s="48"/>
      <c r="G75" s="48"/>
      <c r="H75" s="19"/>
    </row>
    <row r="76" spans="1:8" ht="36">
      <c r="A76" s="30">
        <v>72</v>
      </c>
      <c r="B76" s="35" t="s">
        <v>420</v>
      </c>
      <c r="C76" s="36" t="s">
        <v>444</v>
      </c>
      <c r="D76" s="36" t="s">
        <v>442</v>
      </c>
      <c r="E76" s="47"/>
      <c r="F76" s="48"/>
      <c r="G76" s="48"/>
      <c r="H76" s="19"/>
    </row>
    <row r="77" spans="1:8" ht="36">
      <c r="A77" s="30">
        <v>73</v>
      </c>
      <c r="B77" s="35" t="s">
        <v>420</v>
      </c>
      <c r="C77" s="36" t="s">
        <v>445</v>
      </c>
      <c r="D77" s="36" t="s">
        <v>442</v>
      </c>
      <c r="E77" s="47"/>
      <c r="F77" s="48"/>
      <c r="G77" s="48"/>
      <c r="H77" s="19"/>
    </row>
    <row r="78" spans="1:8" ht="36">
      <c r="A78" s="30">
        <v>74</v>
      </c>
      <c r="B78" s="35" t="s">
        <v>420</v>
      </c>
      <c r="C78" s="36" t="s">
        <v>446</v>
      </c>
      <c r="D78" s="36" t="s">
        <v>442</v>
      </c>
      <c r="E78" s="47"/>
      <c r="F78" s="48"/>
      <c r="G78" s="48"/>
      <c r="H78" s="19"/>
    </row>
    <row r="79" spans="1:8" ht="36">
      <c r="A79" s="30">
        <v>75</v>
      </c>
      <c r="B79" s="35" t="s">
        <v>420</v>
      </c>
      <c r="C79" s="36" t="s">
        <v>447</v>
      </c>
      <c r="D79" s="36" t="s">
        <v>442</v>
      </c>
      <c r="E79" s="47"/>
      <c r="F79" s="48"/>
      <c r="G79" s="48"/>
      <c r="H79" s="19"/>
    </row>
    <row r="80" spans="1:8" ht="36">
      <c r="A80" s="30">
        <v>76</v>
      </c>
      <c r="B80" s="35" t="s">
        <v>420</v>
      </c>
      <c r="C80" s="36" t="s">
        <v>448</v>
      </c>
      <c r="D80" s="36" t="s">
        <v>442</v>
      </c>
      <c r="E80" s="47"/>
      <c r="F80" s="48"/>
      <c r="G80" s="48"/>
      <c r="H80" s="19"/>
    </row>
    <row r="81" spans="1:8" ht="18">
      <c r="A81" s="30">
        <v>77</v>
      </c>
      <c r="B81" s="35" t="s">
        <v>449</v>
      </c>
      <c r="C81" s="36" t="s">
        <v>450</v>
      </c>
      <c r="D81" s="36" t="s">
        <v>451</v>
      </c>
      <c r="E81" s="47"/>
      <c r="F81" s="48"/>
      <c r="G81" s="48"/>
      <c r="H81" s="19"/>
    </row>
    <row r="82" spans="1:8" ht="54">
      <c r="A82" s="30">
        <v>78</v>
      </c>
      <c r="B82" s="35" t="s">
        <v>449</v>
      </c>
      <c r="C82" s="36" t="s">
        <v>452</v>
      </c>
      <c r="D82" s="36" t="s">
        <v>453</v>
      </c>
      <c r="E82" s="47"/>
      <c r="F82" s="48"/>
      <c r="G82" s="48"/>
      <c r="H82" s="19"/>
    </row>
    <row r="83" spans="1:8" ht="18">
      <c r="A83" s="30">
        <v>79</v>
      </c>
      <c r="B83" s="35" t="s">
        <v>449</v>
      </c>
      <c r="C83" s="36" t="s">
        <v>454</v>
      </c>
      <c r="D83" s="36" t="s">
        <v>455</v>
      </c>
      <c r="E83" s="47"/>
      <c r="F83" s="48"/>
      <c r="G83" s="48"/>
      <c r="H83" s="19"/>
    </row>
    <row r="84" spans="1:8" ht="36">
      <c r="A84" s="30">
        <v>80</v>
      </c>
      <c r="B84" s="35" t="s">
        <v>449</v>
      </c>
      <c r="C84" s="36" t="s">
        <v>456</v>
      </c>
      <c r="D84" s="36" t="s">
        <v>457</v>
      </c>
      <c r="E84" s="47"/>
      <c r="F84" s="48"/>
      <c r="G84" s="48"/>
      <c r="H84" s="19"/>
    </row>
    <row r="85" spans="1:8" ht="18">
      <c r="A85" s="30">
        <v>81</v>
      </c>
      <c r="B85" s="35" t="s">
        <v>458</v>
      </c>
      <c r="C85" s="49" t="s">
        <v>459</v>
      </c>
      <c r="D85" s="36" t="s">
        <v>460</v>
      </c>
      <c r="E85" s="47"/>
      <c r="F85" s="48"/>
      <c r="G85" s="48"/>
      <c r="H85" s="19"/>
    </row>
    <row r="86" spans="1:8" ht="36">
      <c r="A86" s="30">
        <v>82</v>
      </c>
      <c r="B86" s="35" t="s">
        <v>458</v>
      </c>
      <c r="C86" s="49" t="s">
        <v>461</v>
      </c>
      <c r="D86" s="36" t="s">
        <v>372</v>
      </c>
      <c r="E86" s="47"/>
      <c r="F86" s="48"/>
      <c r="G86" s="48"/>
      <c r="H86" s="19"/>
    </row>
    <row r="87" spans="1:8" ht="36">
      <c r="A87" s="30">
        <v>83</v>
      </c>
      <c r="B87" s="35" t="s">
        <v>458</v>
      </c>
      <c r="C87" s="49" t="s">
        <v>462</v>
      </c>
      <c r="D87" s="36" t="s">
        <v>463</v>
      </c>
      <c r="E87" s="47"/>
      <c r="F87" s="48"/>
      <c r="G87" s="48"/>
      <c r="H87" s="19"/>
    </row>
    <row r="88" spans="1:8" ht="145">
      <c r="A88" s="50">
        <v>84</v>
      </c>
      <c r="B88" s="35" t="s">
        <v>458</v>
      </c>
      <c r="C88" s="49" t="s">
        <v>464</v>
      </c>
      <c r="D88" s="36" t="s">
        <v>465</v>
      </c>
      <c r="E88" s="47"/>
      <c r="F88" s="48"/>
      <c r="G88" s="48"/>
      <c r="H88" s="41" t="s">
        <v>466</v>
      </c>
    </row>
    <row r="89" spans="1:8" ht="145">
      <c r="A89" s="50">
        <v>85</v>
      </c>
      <c r="B89" s="35" t="s">
        <v>458</v>
      </c>
      <c r="C89" s="49" t="s">
        <v>467</v>
      </c>
      <c r="D89" s="36" t="s">
        <v>465</v>
      </c>
      <c r="E89" s="47"/>
      <c r="F89" s="48"/>
      <c r="G89" s="48"/>
      <c r="H89" s="41" t="s">
        <v>466</v>
      </c>
    </row>
    <row r="90" spans="1:8" ht="36">
      <c r="A90" s="30">
        <v>86</v>
      </c>
      <c r="B90" s="35" t="s">
        <v>458</v>
      </c>
      <c r="C90" s="49" t="s">
        <v>468</v>
      </c>
      <c r="D90" s="36" t="s">
        <v>469</v>
      </c>
      <c r="E90" s="47"/>
      <c r="F90" s="48"/>
      <c r="G90" s="48"/>
      <c r="H90" s="19"/>
    </row>
    <row r="91" spans="1:8" ht="54">
      <c r="A91" s="30">
        <v>87</v>
      </c>
      <c r="B91" s="35" t="s">
        <v>458</v>
      </c>
      <c r="C91" s="49" t="s">
        <v>470</v>
      </c>
      <c r="D91" s="36" t="s">
        <v>471</v>
      </c>
      <c r="E91" s="47"/>
      <c r="F91" s="48"/>
      <c r="G91" s="48"/>
      <c r="H91" s="19"/>
    </row>
    <row r="92" spans="1:8" ht="36">
      <c r="A92" s="30">
        <v>88</v>
      </c>
      <c r="B92" s="35" t="s">
        <v>458</v>
      </c>
      <c r="C92" s="49" t="s">
        <v>472</v>
      </c>
      <c r="D92" s="36" t="s">
        <v>471</v>
      </c>
      <c r="E92" s="47"/>
      <c r="F92" s="48"/>
      <c r="G92" s="48"/>
      <c r="H92" s="19"/>
    </row>
    <row r="93" spans="1:8" ht="54">
      <c r="A93" s="30">
        <v>89</v>
      </c>
      <c r="B93" s="35" t="s">
        <v>458</v>
      </c>
      <c r="C93" s="49" t="s">
        <v>473</v>
      </c>
      <c r="D93" s="36" t="s">
        <v>471</v>
      </c>
      <c r="E93" s="47"/>
      <c r="F93" s="48"/>
      <c r="G93" s="48"/>
      <c r="H93" s="19"/>
    </row>
    <row r="94" spans="1:8" ht="54">
      <c r="A94" s="30">
        <v>90</v>
      </c>
      <c r="B94" s="35" t="s">
        <v>458</v>
      </c>
      <c r="C94" s="49" t="s">
        <v>474</v>
      </c>
      <c r="D94" s="36" t="s">
        <v>475</v>
      </c>
      <c r="E94" s="47"/>
      <c r="F94" s="48"/>
      <c r="G94" s="48"/>
      <c r="H94" s="19"/>
    </row>
    <row r="95" spans="1:8" ht="36">
      <c r="A95" s="30">
        <v>91</v>
      </c>
      <c r="B95" s="35" t="s">
        <v>458</v>
      </c>
      <c r="C95" s="49" t="s">
        <v>476</v>
      </c>
      <c r="D95" s="36" t="s">
        <v>477</v>
      </c>
      <c r="E95" s="47"/>
      <c r="F95" s="48"/>
      <c r="G95" s="48"/>
      <c r="H95" s="19"/>
    </row>
    <row r="96" spans="1:8" ht="36">
      <c r="A96" s="30">
        <v>92</v>
      </c>
      <c r="B96" s="35" t="s">
        <v>458</v>
      </c>
      <c r="C96" s="49" t="s">
        <v>478</v>
      </c>
      <c r="D96" s="36" t="s">
        <v>479</v>
      </c>
      <c r="E96" s="47"/>
      <c r="F96" s="48"/>
      <c r="G96" s="48"/>
      <c r="H96" s="19"/>
    </row>
    <row r="97" spans="1:8" ht="36">
      <c r="A97" s="30">
        <v>93</v>
      </c>
      <c r="B97" s="51" t="s">
        <v>458</v>
      </c>
      <c r="C97" s="49" t="s">
        <v>480</v>
      </c>
      <c r="D97" s="49" t="s">
        <v>481</v>
      </c>
      <c r="E97" s="47"/>
      <c r="F97" s="48"/>
      <c r="G97" s="48"/>
      <c r="H97" s="19"/>
    </row>
    <row r="98" spans="1:8" ht="36">
      <c r="A98" s="30">
        <v>94</v>
      </c>
      <c r="B98" s="35" t="s">
        <v>458</v>
      </c>
      <c r="C98" s="49" t="s">
        <v>482</v>
      </c>
      <c r="D98" s="36" t="s">
        <v>483</v>
      </c>
      <c r="E98" s="47"/>
      <c r="F98" s="48"/>
      <c r="G98" s="48"/>
      <c r="H98" s="19"/>
    </row>
    <row r="99" spans="1:8" ht="54">
      <c r="A99" s="30">
        <v>95</v>
      </c>
      <c r="B99" s="35" t="s">
        <v>458</v>
      </c>
      <c r="C99" s="49" t="s">
        <v>484</v>
      </c>
      <c r="D99" s="36" t="s">
        <v>485</v>
      </c>
      <c r="E99" s="47"/>
      <c r="F99" s="48"/>
      <c r="G99" s="48"/>
      <c r="H99" s="19"/>
    </row>
    <row r="100" spans="1:8" ht="54">
      <c r="A100" s="30">
        <v>96</v>
      </c>
      <c r="B100" s="35" t="s">
        <v>458</v>
      </c>
      <c r="C100" s="49" t="s">
        <v>486</v>
      </c>
      <c r="D100" s="36" t="s">
        <v>485</v>
      </c>
      <c r="E100" s="47"/>
      <c r="F100" s="48"/>
      <c r="G100" s="48"/>
      <c r="H100" s="19"/>
    </row>
    <row r="101" spans="1:8" ht="144">
      <c r="A101" s="30">
        <v>97</v>
      </c>
      <c r="B101" s="35" t="s">
        <v>458</v>
      </c>
      <c r="C101" s="49" t="s">
        <v>487</v>
      </c>
      <c r="D101" s="36" t="s">
        <v>488</v>
      </c>
      <c r="E101" s="47"/>
      <c r="F101" s="48"/>
      <c r="G101" s="48"/>
      <c r="H101" s="19"/>
    </row>
    <row r="102" spans="1:8" ht="36">
      <c r="A102" s="30">
        <v>98</v>
      </c>
      <c r="B102" s="35" t="s">
        <v>458</v>
      </c>
      <c r="C102" s="49" t="s">
        <v>489</v>
      </c>
      <c r="D102" s="36" t="s">
        <v>243</v>
      </c>
      <c r="E102" s="47"/>
      <c r="F102" s="48"/>
      <c r="G102" s="48"/>
      <c r="H102" s="19"/>
    </row>
    <row r="103" spans="1:8" ht="36">
      <c r="A103" s="30">
        <v>99</v>
      </c>
      <c r="B103" s="35" t="s">
        <v>458</v>
      </c>
      <c r="C103" s="49" t="s">
        <v>490</v>
      </c>
      <c r="D103" s="36" t="s">
        <v>243</v>
      </c>
      <c r="E103" s="47"/>
      <c r="F103" s="48"/>
      <c r="G103" s="48"/>
      <c r="H103" s="19"/>
    </row>
    <row r="104" spans="1:8" ht="36">
      <c r="A104" s="30">
        <v>100</v>
      </c>
      <c r="B104" s="35" t="s">
        <v>458</v>
      </c>
      <c r="C104" s="49" t="s">
        <v>491</v>
      </c>
      <c r="D104" s="36" t="s">
        <v>243</v>
      </c>
      <c r="E104" s="47"/>
      <c r="F104" s="48"/>
      <c r="G104" s="48"/>
      <c r="H104" s="19"/>
    </row>
    <row r="105" spans="1:8" ht="36">
      <c r="A105" s="30">
        <v>101</v>
      </c>
      <c r="B105" s="35" t="s">
        <v>458</v>
      </c>
      <c r="C105" s="49" t="s">
        <v>432</v>
      </c>
      <c r="D105" s="36" t="s">
        <v>243</v>
      </c>
      <c r="E105" s="47"/>
      <c r="F105" s="48"/>
      <c r="G105" s="48"/>
      <c r="H105" s="19"/>
    </row>
    <row r="106" spans="1:8" ht="36">
      <c r="A106" s="30">
        <v>102</v>
      </c>
      <c r="B106" s="35" t="s">
        <v>458</v>
      </c>
      <c r="C106" s="49" t="s">
        <v>492</v>
      </c>
      <c r="D106" s="36" t="s">
        <v>243</v>
      </c>
      <c r="E106" s="47"/>
      <c r="F106" s="48"/>
      <c r="G106" s="48"/>
      <c r="H106" s="19"/>
    </row>
    <row r="107" spans="1:8" ht="36">
      <c r="A107" s="30">
        <v>103</v>
      </c>
      <c r="B107" s="35" t="s">
        <v>458</v>
      </c>
      <c r="C107" s="49" t="s">
        <v>493</v>
      </c>
      <c r="D107" s="36" t="s">
        <v>243</v>
      </c>
      <c r="E107" s="47"/>
      <c r="F107" s="48"/>
      <c r="G107" s="48"/>
      <c r="H107" s="19"/>
    </row>
    <row r="108" spans="1:8" ht="54">
      <c r="A108" s="30">
        <v>104</v>
      </c>
      <c r="B108" s="35" t="s">
        <v>458</v>
      </c>
      <c r="C108" s="49" t="s">
        <v>494</v>
      </c>
      <c r="D108" s="36" t="s">
        <v>495</v>
      </c>
      <c r="E108" s="47"/>
      <c r="F108" s="48"/>
      <c r="G108" s="48"/>
      <c r="H108" s="19"/>
    </row>
    <row r="109" spans="1:8" ht="18">
      <c r="A109" s="30">
        <v>105</v>
      </c>
      <c r="B109" s="35" t="s">
        <v>458</v>
      </c>
      <c r="C109" s="49" t="s">
        <v>496</v>
      </c>
      <c r="D109" s="36" t="s">
        <v>495</v>
      </c>
      <c r="E109" s="47"/>
      <c r="F109" s="48"/>
      <c r="G109" s="48"/>
      <c r="H109" s="19"/>
    </row>
    <row r="110" spans="1:8" ht="54">
      <c r="A110" s="30">
        <v>106</v>
      </c>
      <c r="B110" s="35" t="s">
        <v>458</v>
      </c>
      <c r="C110" s="49" t="s">
        <v>497</v>
      </c>
      <c r="D110" s="36" t="s">
        <v>498</v>
      </c>
      <c r="E110" s="47"/>
      <c r="F110" s="48"/>
      <c r="G110" s="48"/>
      <c r="H110" s="19"/>
    </row>
    <row r="111" spans="1:8" ht="54">
      <c r="A111" s="30">
        <v>107</v>
      </c>
      <c r="B111" s="35" t="s">
        <v>458</v>
      </c>
      <c r="C111" s="49" t="s">
        <v>499</v>
      </c>
      <c r="D111" s="36" t="s">
        <v>498</v>
      </c>
      <c r="E111" s="47"/>
      <c r="F111" s="48"/>
      <c r="G111" s="48"/>
      <c r="H111" s="19"/>
    </row>
    <row r="112" spans="1:8" ht="54">
      <c r="A112" s="30">
        <v>108</v>
      </c>
      <c r="B112" s="35" t="s">
        <v>458</v>
      </c>
      <c r="C112" s="49" t="s">
        <v>500</v>
      </c>
      <c r="D112" s="36" t="s">
        <v>498</v>
      </c>
      <c r="E112" s="47"/>
      <c r="F112" s="48"/>
      <c r="G112" s="48"/>
      <c r="H112" s="19"/>
    </row>
  </sheetData>
  <mergeCells count="8">
    <mergeCell ref="B1:H1"/>
    <mergeCell ref="B2:H2"/>
    <mergeCell ref="A3:A4"/>
    <mergeCell ref="B3:B4"/>
    <mergeCell ref="C3:C4"/>
    <mergeCell ref="D3:D4"/>
    <mergeCell ref="E3:G3"/>
    <mergeCell ref="H3:H4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6"/>
  <sheetViews>
    <sheetView tabSelected="1" view="pageBreakPreview" zoomScale="60" zoomScaleNormal="85" zoomScalePageLayoutView="115" workbookViewId="0">
      <selection activeCell="R34" sqref="R34"/>
    </sheetView>
  </sheetViews>
  <sheetFormatPr defaultRowHeight="14.5"/>
  <cols>
    <col min="1" max="1" width="1" customWidth="1"/>
    <col min="2" max="2" width="34.453125" customWidth="1"/>
    <col min="3" max="3" width="7.36328125" customWidth="1"/>
    <col min="4" max="4" width="7.453125" customWidth="1"/>
    <col min="5" max="5" width="7.08984375" customWidth="1"/>
    <col min="6" max="8" width="6.7265625" customWidth="1"/>
    <col min="9" max="9" width="7.08984375" customWidth="1"/>
    <col min="10" max="10" width="7" customWidth="1"/>
    <col min="11" max="11" width="7.26953125" customWidth="1"/>
    <col min="12" max="12" width="7.08984375" customWidth="1"/>
    <col min="13" max="13" width="8.08984375" customWidth="1"/>
    <col min="14" max="14" width="7.90625" customWidth="1"/>
    <col min="15" max="15" width="7.6328125" customWidth="1"/>
    <col min="16" max="16" width="6.6328125" customWidth="1"/>
  </cols>
  <sheetData>
    <row r="2" spans="2:16" ht="18">
      <c r="B2" s="296" t="s">
        <v>58</v>
      </c>
      <c r="C2" s="296" t="s">
        <v>745</v>
      </c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</row>
    <row r="3" spans="2:16" ht="18">
      <c r="B3" s="296"/>
      <c r="C3" s="236" t="s">
        <v>45</v>
      </c>
      <c r="D3" s="236" t="s">
        <v>46</v>
      </c>
      <c r="E3" s="236" t="s">
        <v>47</v>
      </c>
      <c r="F3" s="236" t="s">
        <v>48</v>
      </c>
      <c r="G3" s="236" t="s">
        <v>49</v>
      </c>
      <c r="H3" s="236" t="s">
        <v>50</v>
      </c>
      <c r="I3" s="236" t="s">
        <v>51</v>
      </c>
      <c r="J3" s="236" t="s">
        <v>52</v>
      </c>
      <c r="K3" s="236" t="s">
        <v>53</v>
      </c>
      <c r="L3" s="236" t="s">
        <v>54</v>
      </c>
      <c r="M3" s="236" t="s">
        <v>55</v>
      </c>
      <c r="N3" s="236" t="s">
        <v>56</v>
      </c>
      <c r="O3" s="236" t="s">
        <v>57</v>
      </c>
      <c r="P3" s="243" t="s">
        <v>744</v>
      </c>
    </row>
    <row r="4" spans="2:16" ht="18">
      <c r="B4" s="237" t="s">
        <v>641</v>
      </c>
      <c r="C4" s="236">
        <v>32</v>
      </c>
      <c r="D4" s="236">
        <v>45</v>
      </c>
      <c r="E4" s="236">
        <v>1</v>
      </c>
      <c r="F4" s="236">
        <v>2</v>
      </c>
      <c r="G4" s="236">
        <v>114</v>
      </c>
      <c r="H4" s="236">
        <v>41</v>
      </c>
      <c r="I4" s="236">
        <v>27</v>
      </c>
      <c r="J4" s="236">
        <v>12</v>
      </c>
      <c r="K4" s="236">
        <v>11</v>
      </c>
      <c r="L4" s="236">
        <v>3</v>
      </c>
      <c r="M4" s="236">
        <v>16</v>
      </c>
      <c r="N4" s="236">
        <v>18</v>
      </c>
      <c r="O4" s="236">
        <v>45</v>
      </c>
      <c r="P4" s="244">
        <f>SUM(C4:O4)</f>
        <v>367</v>
      </c>
    </row>
    <row r="5" spans="2:16" ht="18">
      <c r="B5" s="237" t="s">
        <v>642</v>
      </c>
      <c r="C5" s="238">
        <v>22</v>
      </c>
      <c r="D5" s="238">
        <v>24</v>
      </c>
      <c r="E5" s="238">
        <v>1</v>
      </c>
      <c r="F5" s="238">
        <v>2</v>
      </c>
      <c r="G5" s="238">
        <v>62</v>
      </c>
      <c r="H5" s="238">
        <v>16</v>
      </c>
      <c r="I5" s="239">
        <v>5</v>
      </c>
      <c r="J5" s="238">
        <v>5</v>
      </c>
      <c r="K5" s="239">
        <v>2</v>
      </c>
      <c r="L5" s="238">
        <v>2</v>
      </c>
      <c r="M5" s="238">
        <v>5</v>
      </c>
      <c r="N5" s="238">
        <v>15</v>
      </c>
      <c r="O5" s="238">
        <v>25</v>
      </c>
      <c r="P5" s="245">
        <f>SUM(C5:O5)</f>
        <v>186</v>
      </c>
    </row>
    <row r="6" spans="2:16" ht="18">
      <c r="B6" s="240"/>
      <c r="C6" s="168"/>
      <c r="D6" s="241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2"/>
    </row>
  </sheetData>
  <mergeCells count="2">
    <mergeCell ref="B2:B3"/>
    <mergeCell ref="C2:P2"/>
  </mergeCells>
  <pageMargins left="0.11" right="0.11" top="0.75" bottom="0.75" header="0.3" footer="0.3"/>
  <pageSetup paperSize="9" orientation="landscape" r:id="rId1"/>
  <headerFooter>
    <oddHeader>&amp;C&amp;G</oddHeader>
  </headerFooter>
  <legacyDrawingHF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selection activeCell="B31" sqref="B31"/>
    </sheetView>
  </sheetViews>
  <sheetFormatPr defaultRowHeight="14.5"/>
  <cols>
    <col min="2" max="2" width="12.26953125" customWidth="1"/>
    <col min="3" max="3" width="54.90625" style="3" customWidth="1"/>
    <col min="4" max="4" width="22.453125" style="3" customWidth="1"/>
    <col min="5" max="5" width="15.453125" style="4" customWidth="1"/>
    <col min="6" max="7" width="15.453125" style="5" customWidth="1"/>
    <col min="8" max="8" width="18.453125" customWidth="1"/>
  </cols>
  <sheetData>
    <row r="1" spans="1:8" s="10" customFormat="1" ht="18">
      <c r="B1" s="301" t="s">
        <v>63</v>
      </c>
      <c r="C1" s="301"/>
      <c r="D1" s="301"/>
      <c r="E1" s="301"/>
      <c r="F1" s="301"/>
      <c r="G1" s="301"/>
      <c r="H1" s="301"/>
    </row>
    <row r="2" spans="1:8" s="10" customFormat="1" ht="18">
      <c r="B2" s="302" t="s">
        <v>84</v>
      </c>
      <c r="C2" s="302"/>
      <c r="D2" s="302"/>
      <c r="E2" s="302"/>
      <c r="F2" s="302"/>
      <c r="G2" s="302"/>
      <c r="H2" s="302"/>
    </row>
    <row r="3" spans="1:8" s="11" customFormat="1" ht="18">
      <c r="A3" s="304" t="s">
        <v>104</v>
      </c>
      <c r="B3" s="304" t="s">
        <v>62</v>
      </c>
      <c r="C3" s="315" t="s">
        <v>0</v>
      </c>
      <c r="D3" s="315" t="s">
        <v>65</v>
      </c>
      <c r="E3" s="308" t="s">
        <v>61</v>
      </c>
      <c r="F3" s="308"/>
      <c r="G3" s="308"/>
      <c r="H3" s="304" t="s">
        <v>1</v>
      </c>
    </row>
    <row r="4" spans="1:8" s="11" customFormat="1" ht="36">
      <c r="A4" s="305"/>
      <c r="B4" s="304"/>
      <c r="C4" s="315"/>
      <c r="D4" s="315"/>
      <c r="E4" s="14" t="s">
        <v>66</v>
      </c>
      <c r="F4" s="15" t="s">
        <v>67</v>
      </c>
      <c r="G4" s="15" t="s">
        <v>68</v>
      </c>
      <c r="H4" s="304"/>
    </row>
    <row r="5" spans="1:8" ht="36">
      <c r="A5" s="52">
        <v>1</v>
      </c>
      <c r="B5" s="35" t="s">
        <v>501</v>
      </c>
      <c r="C5" s="36" t="s">
        <v>502</v>
      </c>
      <c r="D5" s="36" t="s">
        <v>503</v>
      </c>
      <c r="E5" s="53"/>
      <c r="F5" s="9"/>
      <c r="G5" s="9"/>
      <c r="H5" s="6"/>
    </row>
    <row r="6" spans="1:8" ht="36">
      <c r="A6" s="52">
        <v>2</v>
      </c>
      <c r="B6" s="35" t="s">
        <v>501</v>
      </c>
      <c r="C6" s="36" t="s">
        <v>504</v>
      </c>
      <c r="D6" s="36" t="s">
        <v>505</v>
      </c>
      <c r="E6" s="53"/>
      <c r="F6" s="9"/>
      <c r="G6" s="9"/>
      <c r="H6" s="6"/>
    </row>
    <row r="7" spans="1:8" ht="36">
      <c r="A7" s="52">
        <v>3</v>
      </c>
      <c r="B7" s="35" t="s">
        <v>501</v>
      </c>
      <c r="C7" s="36" t="s">
        <v>506</v>
      </c>
      <c r="D7" s="36" t="s">
        <v>505</v>
      </c>
      <c r="E7" s="53"/>
      <c r="F7" s="9"/>
      <c r="G7" s="9"/>
      <c r="H7" s="6"/>
    </row>
    <row r="8" spans="1:8" ht="36">
      <c r="A8" s="52">
        <v>4</v>
      </c>
      <c r="B8" s="35" t="s">
        <v>501</v>
      </c>
      <c r="C8" s="36" t="s">
        <v>507</v>
      </c>
      <c r="D8" s="36" t="s">
        <v>505</v>
      </c>
      <c r="E8" s="53"/>
      <c r="F8" s="9"/>
      <c r="G8" s="9"/>
      <c r="H8" s="6"/>
    </row>
    <row r="9" spans="1:8" ht="36">
      <c r="A9" s="52">
        <v>5</v>
      </c>
      <c r="B9" s="35" t="s">
        <v>501</v>
      </c>
      <c r="C9" s="36" t="s">
        <v>508</v>
      </c>
      <c r="D9" s="36" t="s">
        <v>505</v>
      </c>
      <c r="E9" s="53"/>
      <c r="F9" s="9"/>
      <c r="G9" s="9"/>
      <c r="H9" s="6"/>
    </row>
    <row r="10" spans="1:8" ht="36">
      <c r="A10" s="52">
        <v>6</v>
      </c>
      <c r="B10" s="35" t="s">
        <v>501</v>
      </c>
      <c r="C10" s="36" t="s">
        <v>509</v>
      </c>
      <c r="D10" s="36" t="s">
        <v>503</v>
      </c>
      <c r="E10" s="53"/>
      <c r="F10" s="9"/>
      <c r="G10" s="9"/>
      <c r="H10" s="6"/>
    </row>
    <row r="11" spans="1:8" ht="36">
      <c r="A11" s="52">
        <v>7</v>
      </c>
      <c r="B11" s="35" t="s">
        <v>501</v>
      </c>
      <c r="C11" s="36" t="s">
        <v>510</v>
      </c>
      <c r="D11" s="36" t="s">
        <v>505</v>
      </c>
      <c r="E11" s="53"/>
      <c r="F11" s="9"/>
      <c r="G11" s="9"/>
      <c r="H11" s="6"/>
    </row>
    <row r="12" spans="1:8" ht="36">
      <c r="A12" s="52">
        <v>8</v>
      </c>
      <c r="B12" s="35" t="s">
        <v>501</v>
      </c>
      <c r="C12" s="36" t="s">
        <v>511</v>
      </c>
      <c r="D12" s="36" t="s">
        <v>505</v>
      </c>
      <c r="E12" s="53"/>
      <c r="F12" s="9"/>
      <c r="G12" s="9"/>
      <c r="H12" s="6"/>
    </row>
    <row r="13" spans="1:8" ht="36">
      <c r="A13" s="52">
        <v>9</v>
      </c>
      <c r="B13" s="35" t="s">
        <v>501</v>
      </c>
      <c r="C13" s="36" t="s">
        <v>512</v>
      </c>
      <c r="D13" s="36" t="s">
        <v>505</v>
      </c>
      <c r="E13" s="53"/>
      <c r="F13" s="9"/>
      <c r="G13" s="9"/>
      <c r="H13" s="6"/>
    </row>
    <row r="14" spans="1:8" ht="36">
      <c r="A14" s="52">
        <v>10</v>
      </c>
      <c r="B14" s="35" t="s">
        <v>501</v>
      </c>
      <c r="C14" s="36" t="s">
        <v>513</v>
      </c>
      <c r="D14" s="36" t="s">
        <v>514</v>
      </c>
      <c r="E14" s="53"/>
      <c r="F14" s="9"/>
      <c r="G14" s="9"/>
      <c r="H14" s="6"/>
    </row>
    <row r="15" spans="1:8" ht="54">
      <c r="A15" s="52">
        <v>11</v>
      </c>
      <c r="B15" s="35" t="s">
        <v>501</v>
      </c>
      <c r="C15" s="36" t="s">
        <v>515</v>
      </c>
      <c r="D15" s="36" t="s">
        <v>516</v>
      </c>
      <c r="E15" s="53"/>
      <c r="F15" s="9"/>
      <c r="G15" s="9"/>
      <c r="H15" s="6"/>
    </row>
    <row r="16" spans="1:8" ht="54">
      <c r="A16" s="52">
        <v>12</v>
      </c>
      <c r="B16" s="35" t="s">
        <v>501</v>
      </c>
      <c r="C16" s="36" t="s">
        <v>517</v>
      </c>
      <c r="D16" s="36" t="s">
        <v>516</v>
      </c>
      <c r="E16" s="53"/>
      <c r="F16" s="9"/>
      <c r="G16" s="9"/>
      <c r="H16" s="6"/>
    </row>
    <row r="17" spans="1:8" ht="54">
      <c r="A17" s="52">
        <v>13</v>
      </c>
      <c r="B17" s="35" t="s">
        <v>501</v>
      </c>
      <c r="C17" s="36" t="s">
        <v>518</v>
      </c>
      <c r="D17" s="36" t="s">
        <v>516</v>
      </c>
      <c r="E17" s="53"/>
      <c r="F17" s="9"/>
      <c r="G17" s="9"/>
      <c r="H17" s="6"/>
    </row>
    <row r="18" spans="1:8" ht="54">
      <c r="A18" s="52">
        <v>14</v>
      </c>
      <c r="B18" s="35" t="s">
        <v>501</v>
      </c>
      <c r="C18" s="36" t="s">
        <v>519</v>
      </c>
      <c r="D18" s="36" t="s">
        <v>516</v>
      </c>
      <c r="E18" s="53"/>
      <c r="F18" s="9"/>
      <c r="G18" s="9"/>
      <c r="H18" s="6"/>
    </row>
    <row r="19" spans="1:8" ht="54">
      <c r="A19" s="52">
        <v>15</v>
      </c>
      <c r="B19" s="35" t="s">
        <v>501</v>
      </c>
      <c r="C19" s="36" t="s">
        <v>520</v>
      </c>
      <c r="D19" s="36" t="s">
        <v>516</v>
      </c>
      <c r="E19" s="53"/>
      <c r="F19" s="9"/>
      <c r="G19" s="9"/>
      <c r="H19" s="6"/>
    </row>
    <row r="20" spans="1:8" ht="54">
      <c r="A20" s="52">
        <v>16</v>
      </c>
      <c r="B20" s="35" t="s">
        <v>501</v>
      </c>
      <c r="C20" s="36" t="s">
        <v>521</v>
      </c>
      <c r="D20" s="36" t="s">
        <v>516</v>
      </c>
      <c r="E20" s="53"/>
      <c r="F20" s="9"/>
      <c r="G20" s="9"/>
      <c r="H20" s="6"/>
    </row>
    <row r="21" spans="1:8" ht="54">
      <c r="A21" s="52">
        <v>17</v>
      </c>
      <c r="B21" s="35" t="s">
        <v>501</v>
      </c>
      <c r="C21" s="36" t="s">
        <v>522</v>
      </c>
      <c r="D21" s="36" t="s">
        <v>516</v>
      </c>
      <c r="E21" s="53"/>
      <c r="F21" s="9"/>
      <c r="G21" s="9"/>
      <c r="H21" s="6"/>
    </row>
    <row r="22" spans="1:8" ht="36">
      <c r="A22" s="52">
        <v>18</v>
      </c>
      <c r="B22" s="35" t="s">
        <v>501</v>
      </c>
      <c r="C22" s="36" t="s">
        <v>523</v>
      </c>
      <c r="D22" s="36" t="s">
        <v>524</v>
      </c>
      <c r="E22" s="53"/>
      <c r="F22" s="9"/>
      <c r="G22" s="9"/>
      <c r="H22" s="6"/>
    </row>
    <row r="23" spans="1:8" ht="18">
      <c r="A23" s="52">
        <v>19</v>
      </c>
      <c r="B23" s="35" t="s">
        <v>525</v>
      </c>
      <c r="C23" s="36" t="s">
        <v>526</v>
      </c>
      <c r="D23" s="36" t="s">
        <v>75</v>
      </c>
      <c r="E23" s="53"/>
      <c r="F23" s="9"/>
      <c r="G23" s="9"/>
      <c r="H23" s="6"/>
    </row>
    <row r="24" spans="1:8" ht="54">
      <c r="A24" s="52">
        <v>20</v>
      </c>
      <c r="B24" s="35" t="s">
        <v>527</v>
      </c>
      <c r="C24" s="36" t="s">
        <v>528</v>
      </c>
      <c r="D24" s="36" t="s">
        <v>529</v>
      </c>
      <c r="E24" s="53"/>
      <c r="F24" s="9"/>
      <c r="G24" s="9"/>
      <c r="H24" s="6"/>
    </row>
    <row r="25" spans="1:8" ht="54">
      <c r="A25" s="52">
        <v>21</v>
      </c>
      <c r="B25" s="35" t="s">
        <v>527</v>
      </c>
      <c r="C25" s="36" t="s">
        <v>530</v>
      </c>
      <c r="D25" s="36" t="s">
        <v>531</v>
      </c>
      <c r="E25" s="53"/>
      <c r="F25" s="9"/>
      <c r="G25" s="9"/>
      <c r="H25" s="6"/>
    </row>
    <row r="26" spans="1:8" ht="72">
      <c r="A26" s="52">
        <v>22</v>
      </c>
      <c r="B26" s="35" t="s">
        <v>527</v>
      </c>
      <c r="C26" s="36" t="s">
        <v>532</v>
      </c>
      <c r="D26" s="36" t="s">
        <v>529</v>
      </c>
      <c r="E26" s="53"/>
      <c r="F26" s="9"/>
      <c r="G26" s="9"/>
      <c r="H26" s="6"/>
    </row>
    <row r="27" spans="1:8" ht="54">
      <c r="A27" s="52">
        <v>23</v>
      </c>
      <c r="B27" s="35" t="s">
        <v>527</v>
      </c>
      <c r="C27" s="36" t="s">
        <v>533</v>
      </c>
      <c r="D27" s="36" t="s">
        <v>529</v>
      </c>
      <c r="E27" s="53"/>
      <c r="F27" s="9"/>
      <c r="G27" s="9"/>
      <c r="H27" s="6"/>
    </row>
    <row r="28" spans="1:8" ht="18">
      <c r="A28" s="52">
        <v>24</v>
      </c>
      <c r="B28" s="35" t="s">
        <v>527</v>
      </c>
      <c r="C28" s="36" t="s">
        <v>534</v>
      </c>
      <c r="D28" s="36" t="s">
        <v>535</v>
      </c>
      <c r="E28" s="53"/>
      <c r="F28" s="9"/>
      <c r="G28" s="9"/>
      <c r="H28" s="6"/>
    </row>
    <row r="29" spans="1:8" ht="90">
      <c r="A29" s="52">
        <v>25</v>
      </c>
      <c r="B29" s="35" t="s">
        <v>527</v>
      </c>
      <c r="C29" s="36" t="s">
        <v>536</v>
      </c>
      <c r="D29" s="36" t="s">
        <v>537</v>
      </c>
      <c r="E29" s="53"/>
      <c r="F29" s="9"/>
      <c r="G29" s="9"/>
      <c r="H29" s="6"/>
    </row>
    <row r="30" spans="1:8" ht="54">
      <c r="A30" s="52">
        <v>26</v>
      </c>
      <c r="B30" s="35" t="s">
        <v>527</v>
      </c>
      <c r="C30" s="36" t="s">
        <v>538</v>
      </c>
      <c r="D30" s="36" t="s">
        <v>529</v>
      </c>
      <c r="E30" s="53"/>
      <c r="F30" s="9"/>
      <c r="G30" s="9"/>
      <c r="H30" s="6"/>
    </row>
    <row r="31" spans="1:8" ht="18">
      <c r="A31" s="52">
        <v>27</v>
      </c>
      <c r="B31" s="35" t="s">
        <v>527</v>
      </c>
      <c r="C31" s="36" t="s">
        <v>539</v>
      </c>
      <c r="D31" s="36" t="s">
        <v>540</v>
      </c>
      <c r="E31" s="53"/>
      <c r="F31" s="9"/>
      <c r="G31" s="9"/>
      <c r="H31" s="6"/>
    </row>
    <row r="32" spans="1:8" ht="18">
      <c r="A32" s="52">
        <v>28</v>
      </c>
      <c r="B32" s="35" t="s">
        <v>527</v>
      </c>
      <c r="C32" s="36" t="s">
        <v>541</v>
      </c>
      <c r="D32" s="36" t="s">
        <v>542</v>
      </c>
      <c r="E32" s="53"/>
      <c r="F32" s="9"/>
      <c r="G32" s="9"/>
      <c r="H32" s="6"/>
    </row>
    <row r="33" spans="1:8" ht="36">
      <c r="A33" s="52">
        <v>29</v>
      </c>
      <c r="B33" s="35" t="s">
        <v>527</v>
      </c>
      <c r="C33" s="36" t="s">
        <v>543</v>
      </c>
      <c r="D33" s="36" t="s">
        <v>544</v>
      </c>
      <c r="E33" s="53"/>
      <c r="F33" s="9"/>
      <c r="G33" s="9"/>
      <c r="H33" s="6"/>
    </row>
    <row r="34" spans="1:8" ht="54">
      <c r="A34" s="52">
        <v>30</v>
      </c>
      <c r="B34" s="35" t="s">
        <v>527</v>
      </c>
      <c r="C34" s="36" t="s">
        <v>545</v>
      </c>
      <c r="D34" s="36" t="s">
        <v>531</v>
      </c>
      <c r="E34" s="53"/>
      <c r="F34" s="9"/>
      <c r="G34" s="9"/>
      <c r="H34" s="6"/>
    </row>
    <row r="35" spans="1:8" ht="18">
      <c r="A35" s="52">
        <v>31</v>
      </c>
      <c r="B35" s="35" t="s">
        <v>527</v>
      </c>
      <c r="C35" s="36" t="s">
        <v>546</v>
      </c>
      <c r="D35" s="36" t="s">
        <v>535</v>
      </c>
      <c r="E35" s="47"/>
      <c r="F35" s="48"/>
      <c r="G35" s="48"/>
      <c r="H35" s="19"/>
    </row>
  </sheetData>
  <mergeCells count="8">
    <mergeCell ref="B1:H1"/>
    <mergeCell ref="B2:H2"/>
    <mergeCell ref="A3:A4"/>
    <mergeCell ref="B3:B4"/>
    <mergeCell ref="C3:C4"/>
    <mergeCell ref="D3:D4"/>
    <mergeCell ref="E3:G3"/>
    <mergeCell ref="H3:H4"/>
  </mergeCells>
  <pageMargins left="0.7" right="0.7" top="0.75" bottom="0.75" header="0.3" footer="0.3"/>
  <pageSetup paperSize="9" orientation="portrait" horizontalDpi="1200" verticalDpi="12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B31" sqref="B31"/>
    </sheetView>
  </sheetViews>
  <sheetFormatPr defaultRowHeight="18"/>
  <cols>
    <col min="1" max="1" width="9.08984375" style="24"/>
    <col min="2" max="2" width="12.26953125" customWidth="1"/>
    <col min="3" max="3" width="45.26953125" style="3" customWidth="1"/>
    <col min="4" max="4" width="19.26953125" style="3" customWidth="1"/>
    <col min="5" max="5" width="15.453125" style="4" customWidth="1"/>
    <col min="6" max="7" width="15.453125" style="5" customWidth="1"/>
    <col min="8" max="8" width="18.453125" customWidth="1"/>
  </cols>
  <sheetData>
    <row r="1" spans="1:8" s="10" customFormat="1">
      <c r="A1" s="22"/>
      <c r="B1" s="301" t="s">
        <v>63</v>
      </c>
      <c r="C1" s="301"/>
      <c r="D1" s="301"/>
      <c r="E1" s="301"/>
      <c r="F1" s="301"/>
      <c r="G1" s="301"/>
      <c r="H1" s="301"/>
    </row>
    <row r="2" spans="1:8" s="10" customFormat="1">
      <c r="A2" s="22"/>
      <c r="B2" s="302" t="s">
        <v>85</v>
      </c>
      <c r="C2" s="302"/>
      <c r="D2" s="302"/>
      <c r="E2" s="302"/>
      <c r="F2" s="302"/>
      <c r="G2" s="302"/>
      <c r="H2" s="302"/>
    </row>
    <row r="3" spans="1:8" s="11" customFormat="1">
      <c r="A3" s="327" t="s">
        <v>104</v>
      </c>
      <c r="B3" s="304" t="s">
        <v>62</v>
      </c>
      <c r="C3" s="315" t="s">
        <v>0</v>
      </c>
      <c r="D3" s="315" t="s">
        <v>65</v>
      </c>
      <c r="E3" s="308" t="s">
        <v>61</v>
      </c>
      <c r="F3" s="308"/>
      <c r="G3" s="308"/>
      <c r="H3" s="304" t="s">
        <v>1</v>
      </c>
    </row>
    <row r="4" spans="1:8" s="11" customFormat="1" ht="36">
      <c r="A4" s="328"/>
      <c r="B4" s="304"/>
      <c r="C4" s="315"/>
      <c r="D4" s="315"/>
      <c r="E4" s="12" t="s">
        <v>66</v>
      </c>
      <c r="F4" s="13" t="s">
        <v>67</v>
      </c>
      <c r="G4" s="13" t="s">
        <v>68</v>
      </c>
      <c r="H4" s="304"/>
    </row>
    <row r="5" spans="1:8" s="21" customFormat="1">
      <c r="A5" s="23">
        <v>1</v>
      </c>
      <c r="B5" s="16" t="s">
        <v>91</v>
      </c>
      <c r="C5" s="7" t="s">
        <v>18</v>
      </c>
      <c r="D5" s="7" t="s">
        <v>92</v>
      </c>
      <c r="E5" s="17"/>
      <c r="F5" s="7"/>
      <c r="G5" s="7"/>
      <c r="H5" s="16"/>
    </row>
    <row r="6" spans="1:8" s="21" customFormat="1" ht="36">
      <c r="A6" s="23">
        <v>2</v>
      </c>
      <c r="B6" s="16" t="s">
        <v>91</v>
      </c>
      <c r="C6" s="7" t="s">
        <v>19</v>
      </c>
      <c r="D6" s="7" t="s">
        <v>92</v>
      </c>
      <c r="E6" s="17"/>
      <c r="F6" s="7"/>
      <c r="G6" s="7"/>
      <c r="H6" s="16"/>
    </row>
    <row r="7" spans="1:8" s="21" customFormat="1" ht="36">
      <c r="A7" s="23">
        <v>3</v>
      </c>
      <c r="B7" s="16" t="s">
        <v>91</v>
      </c>
      <c r="C7" s="7" t="s">
        <v>20</v>
      </c>
      <c r="D7" s="7" t="s">
        <v>92</v>
      </c>
      <c r="E7" s="17"/>
      <c r="F7" s="7"/>
      <c r="G7" s="7"/>
      <c r="H7" s="16"/>
    </row>
    <row r="8" spans="1:8" s="21" customFormat="1" ht="54">
      <c r="A8" s="23">
        <v>4</v>
      </c>
      <c r="B8" s="16" t="s">
        <v>91</v>
      </c>
      <c r="C8" s="7" t="s">
        <v>21</v>
      </c>
      <c r="D8" s="7" t="s">
        <v>92</v>
      </c>
      <c r="E8" s="17"/>
      <c r="F8" s="7"/>
      <c r="G8" s="7"/>
      <c r="H8" s="16"/>
    </row>
    <row r="9" spans="1:8" s="21" customFormat="1" ht="36">
      <c r="A9" s="23">
        <v>5</v>
      </c>
      <c r="B9" s="16" t="s">
        <v>91</v>
      </c>
      <c r="C9" s="7" t="s">
        <v>22</v>
      </c>
      <c r="D9" s="7" t="s">
        <v>92</v>
      </c>
      <c r="E9" s="17"/>
      <c r="F9" s="7"/>
      <c r="G9" s="7"/>
      <c r="H9" s="16"/>
    </row>
    <row r="10" spans="1:8" s="21" customFormat="1">
      <c r="A10" s="23">
        <v>6</v>
      </c>
      <c r="B10" s="16" t="s">
        <v>91</v>
      </c>
      <c r="C10" s="7" t="s">
        <v>23</v>
      </c>
      <c r="D10" s="7" t="s">
        <v>93</v>
      </c>
      <c r="E10" s="17"/>
      <c r="F10" s="7"/>
      <c r="G10" s="7"/>
      <c r="H10" s="16"/>
    </row>
    <row r="11" spans="1:8" s="21" customFormat="1" ht="36">
      <c r="A11" s="23">
        <v>7</v>
      </c>
      <c r="B11" s="16" t="s">
        <v>91</v>
      </c>
      <c r="C11" s="7" t="s">
        <v>24</v>
      </c>
      <c r="D11" s="7" t="s">
        <v>94</v>
      </c>
      <c r="E11" s="17"/>
      <c r="F11" s="7"/>
      <c r="G11" s="7"/>
      <c r="H11" s="16"/>
    </row>
    <row r="12" spans="1:8" s="21" customFormat="1" ht="54">
      <c r="A12" s="23">
        <v>8</v>
      </c>
      <c r="B12" s="16" t="s">
        <v>91</v>
      </c>
      <c r="C12" s="7" t="s">
        <v>25</v>
      </c>
      <c r="D12" s="7" t="s">
        <v>94</v>
      </c>
      <c r="E12" s="17"/>
      <c r="F12" s="7"/>
      <c r="G12" s="7"/>
      <c r="H12" s="16"/>
    </row>
    <row r="13" spans="1:8" s="21" customFormat="1" ht="36">
      <c r="A13" s="23">
        <v>9</v>
      </c>
      <c r="B13" s="16" t="s">
        <v>91</v>
      </c>
      <c r="C13" s="7" t="s">
        <v>26</v>
      </c>
      <c r="D13" s="7" t="s">
        <v>94</v>
      </c>
      <c r="E13" s="17"/>
      <c r="F13" s="7"/>
      <c r="G13" s="7"/>
      <c r="H13" s="16"/>
    </row>
    <row r="14" spans="1:8" s="21" customFormat="1" ht="36">
      <c r="A14" s="23">
        <v>10</v>
      </c>
      <c r="B14" s="16" t="s">
        <v>91</v>
      </c>
      <c r="C14" s="7" t="s">
        <v>27</v>
      </c>
      <c r="D14" s="7" t="s">
        <v>95</v>
      </c>
      <c r="E14" s="17"/>
      <c r="F14" s="7"/>
      <c r="G14" s="7"/>
      <c r="H14" s="16"/>
    </row>
    <row r="15" spans="1:8" s="21" customFormat="1" ht="36">
      <c r="A15" s="23">
        <v>11</v>
      </c>
      <c r="B15" s="16" t="s">
        <v>91</v>
      </c>
      <c r="C15" s="7" t="s">
        <v>28</v>
      </c>
      <c r="D15" s="7" t="s">
        <v>96</v>
      </c>
      <c r="E15" s="17"/>
      <c r="F15" s="7"/>
      <c r="G15" s="7"/>
      <c r="H15" s="16"/>
    </row>
    <row r="16" spans="1:8" s="21" customFormat="1" ht="54">
      <c r="A16" s="23">
        <v>12</v>
      </c>
      <c r="B16" s="16" t="s">
        <v>91</v>
      </c>
      <c r="C16" s="7" t="s">
        <v>29</v>
      </c>
      <c r="D16" s="7" t="s">
        <v>96</v>
      </c>
      <c r="E16" s="17"/>
      <c r="F16" s="7"/>
      <c r="G16" s="7"/>
      <c r="H16" s="16"/>
    </row>
    <row r="17" spans="1:8" s="21" customFormat="1" ht="36">
      <c r="A17" s="23">
        <v>13</v>
      </c>
      <c r="B17" s="16" t="s">
        <v>91</v>
      </c>
      <c r="C17" s="7" t="s">
        <v>30</v>
      </c>
      <c r="D17" s="7" t="s">
        <v>97</v>
      </c>
      <c r="E17" s="17"/>
      <c r="F17" s="7"/>
      <c r="G17" s="7"/>
      <c r="H17" s="16"/>
    </row>
    <row r="18" spans="1:8" s="21" customFormat="1" ht="54">
      <c r="A18" s="23">
        <v>14</v>
      </c>
      <c r="B18" s="16" t="s">
        <v>91</v>
      </c>
      <c r="C18" s="7" t="s">
        <v>31</v>
      </c>
      <c r="D18" s="7" t="s">
        <v>98</v>
      </c>
      <c r="E18" s="17"/>
      <c r="F18" s="7"/>
      <c r="G18" s="7"/>
      <c r="H18" s="16"/>
    </row>
    <row r="19" spans="1:8" s="21" customFormat="1" ht="36">
      <c r="A19" s="23">
        <v>15</v>
      </c>
      <c r="B19" s="16" t="s">
        <v>91</v>
      </c>
      <c r="C19" s="7" t="s">
        <v>32</v>
      </c>
      <c r="D19" s="7" t="s">
        <v>92</v>
      </c>
      <c r="E19" s="17"/>
      <c r="F19" s="7"/>
      <c r="G19" s="7"/>
      <c r="H19" s="16"/>
    </row>
    <row r="20" spans="1:8" s="21" customFormat="1" ht="90">
      <c r="A20" s="23">
        <v>16</v>
      </c>
      <c r="B20" s="16" t="s">
        <v>99</v>
      </c>
      <c r="C20" s="7" t="s">
        <v>33</v>
      </c>
      <c r="D20" s="7" t="s">
        <v>92</v>
      </c>
      <c r="E20" s="17"/>
      <c r="F20" s="7"/>
      <c r="G20" s="7"/>
      <c r="H20" s="16"/>
    </row>
    <row r="21" spans="1:8" s="21" customFormat="1" ht="72">
      <c r="A21" s="23">
        <v>17</v>
      </c>
      <c r="B21" s="16" t="s">
        <v>99</v>
      </c>
      <c r="C21" s="7" t="s">
        <v>34</v>
      </c>
      <c r="D21" s="7" t="s">
        <v>92</v>
      </c>
      <c r="E21" s="17"/>
      <c r="F21" s="7"/>
      <c r="G21" s="7"/>
      <c r="H21" s="16"/>
    </row>
    <row r="22" spans="1:8" s="21" customFormat="1" ht="36">
      <c r="A22" s="23">
        <v>18</v>
      </c>
      <c r="B22" s="16" t="s">
        <v>99</v>
      </c>
      <c r="C22" s="7" t="s">
        <v>35</v>
      </c>
      <c r="D22" s="7" t="s">
        <v>100</v>
      </c>
      <c r="E22" s="17"/>
      <c r="F22" s="7"/>
      <c r="G22" s="7"/>
      <c r="H22" s="16"/>
    </row>
    <row r="23" spans="1:8" s="21" customFormat="1" ht="36">
      <c r="A23" s="23">
        <v>19</v>
      </c>
      <c r="B23" s="16" t="s">
        <v>99</v>
      </c>
      <c r="C23" s="7" t="s">
        <v>36</v>
      </c>
      <c r="D23" s="7" t="s">
        <v>92</v>
      </c>
      <c r="E23" s="17"/>
      <c r="F23" s="7"/>
      <c r="G23" s="7"/>
      <c r="H23" s="16"/>
    </row>
    <row r="24" spans="1:8" s="21" customFormat="1" ht="36">
      <c r="A24" s="23">
        <v>20</v>
      </c>
      <c r="B24" s="16" t="s">
        <v>99</v>
      </c>
      <c r="C24" s="7" t="s">
        <v>37</v>
      </c>
      <c r="D24" s="7" t="s">
        <v>101</v>
      </c>
      <c r="E24" s="17"/>
      <c r="F24" s="7"/>
      <c r="G24" s="7"/>
      <c r="H24" s="16"/>
    </row>
    <row r="25" spans="1:8" s="21" customFormat="1" ht="36">
      <c r="A25" s="23">
        <v>21</v>
      </c>
      <c r="B25" s="16" t="s">
        <v>99</v>
      </c>
      <c r="C25" s="7" t="s">
        <v>38</v>
      </c>
      <c r="D25" s="7" t="s">
        <v>100</v>
      </c>
      <c r="E25" s="17"/>
      <c r="F25" s="7"/>
      <c r="G25" s="7"/>
      <c r="H25" s="16"/>
    </row>
    <row r="26" spans="1:8" s="21" customFormat="1" ht="54">
      <c r="A26" s="23">
        <v>22</v>
      </c>
      <c r="B26" s="16" t="s">
        <v>99</v>
      </c>
      <c r="C26" s="7" t="s">
        <v>39</v>
      </c>
      <c r="D26" s="7" t="s">
        <v>92</v>
      </c>
      <c r="E26" s="17"/>
      <c r="F26" s="7"/>
      <c r="G26" s="7"/>
      <c r="H26" s="16"/>
    </row>
    <row r="27" spans="1:8" s="21" customFormat="1" ht="36">
      <c r="A27" s="23">
        <v>23</v>
      </c>
      <c r="B27" s="16" t="s">
        <v>102</v>
      </c>
      <c r="C27" s="7" t="s">
        <v>40</v>
      </c>
      <c r="D27" s="7" t="s">
        <v>93</v>
      </c>
      <c r="E27" s="17"/>
      <c r="F27" s="7"/>
      <c r="G27" s="7"/>
      <c r="H27" s="16"/>
    </row>
    <row r="28" spans="1:8" s="21" customFormat="1" ht="54">
      <c r="A28" s="23">
        <v>24</v>
      </c>
      <c r="B28" s="16" t="s">
        <v>102</v>
      </c>
      <c r="C28" s="7" t="s">
        <v>41</v>
      </c>
      <c r="D28" s="7" t="s">
        <v>101</v>
      </c>
      <c r="E28" s="17"/>
      <c r="F28" s="7"/>
      <c r="G28" s="7"/>
      <c r="H28" s="16"/>
    </row>
    <row r="29" spans="1:8" s="21" customFormat="1" ht="36">
      <c r="A29" s="23">
        <v>25</v>
      </c>
      <c r="B29" s="16" t="s">
        <v>102</v>
      </c>
      <c r="C29" s="7" t="s">
        <v>42</v>
      </c>
      <c r="D29" s="7" t="s">
        <v>93</v>
      </c>
      <c r="E29" s="17"/>
      <c r="F29" s="7"/>
      <c r="G29" s="7"/>
      <c r="H29" s="16"/>
    </row>
    <row r="30" spans="1:8" s="21" customFormat="1" ht="90">
      <c r="A30" s="23">
        <v>26</v>
      </c>
      <c r="B30" s="16" t="s">
        <v>102</v>
      </c>
      <c r="C30" s="7" t="s">
        <v>43</v>
      </c>
      <c r="D30" s="7" t="s">
        <v>94</v>
      </c>
      <c r="E30" s="17"/>
      <c r="F30" s="7"/>
      <c r="G30" s="7"/>
      <c r="H30" s="16"/>
    </row>
    <row r="31" spans="1:8" s="21" customFormat="1" ht="36">
      <c r="A31" s="23">
        <v>27</v>
      </c>
      <c r="B31" s="16" t="s">
        <v>102</v>
      </c>
      <c r="C31" s="7" t="s">
        <v>44</v>
      </c>
      <c r="D31" s="7" t="s">
        <v>103</v>
      </c>
      <c r="E31" s="17"/>
      <c r="F31" s="7"/>
      <c r="G31" s="7"/>
      <c r="H31" s="16"/>
    </row>
  </sheetData>
  <mergeCells count="8">
    <mergeCell ref="A3:A4"/>
    <mergeCell ref="B1:H1"/>
    <mergeCell ref="B2:H2"/>
    <mergeCell ref="B3:B4"/>
    <mergeCell ref="C3:C4"/>
    <mergeCell ref="D3:D4"/>
    <mergeCell ref="E3:G3"/>
    <mergeCell ref="H3:H4"/>
  </mergeCells>
  <pageMargins left="0.7" right="0.7" top="0.75" bottom="0.75" header="0.3" footer="0.3"/>
  <pageSetup paperSize="9" orientation="portrait" horizontalDpi="1200" verticalDpi="12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opLeftCell="A7" workbookViewId="0">
      <selection activeCell="B31" sqref="B31"/>
    </sheetView>
  </sheetViews>
  <sheetFormatPr defaultRowHeight="14.5"/>
  <cols>
    <col min="1" max="1" width="9.08984375" style="27"/>
    <col min="2" max="2" width="12.26953125" customWidth="1"/>
    <col min="3" max="3" width="45.26953125" style="3" customWidth="1"/>
    <col min="4" max="4" width="19.26953125" style="3" customWidth="1"/>
    <col min="5" max="5" width="15.453125" style="4" customWidth="1"/>
    <col min="6" max="7" width="15.453125" style="5" customWidth="1"/>
    <col min="8" max="8" width="18.453125" customWidth="1"/>
  </cols>
  <sheetData>
    <row r="1" spans="1:8" s="10" customFormat="1" ht="18">
      <c r="A1" s="26"/>
      <c r="B1" s="301" t="s">
        <v>63</v>
      </c>
      <c r="C1" s="301"/>
      <c r="D1" s="301"/>
      <c r="E1" s="301"/>
      <c r="F1" s="301"/>
      <c r="G1" s="301"/>
      <c r="H1" s="301"/>
    </row>
    <row r="2" spans="1:8" s="10" customFormat="1" ht="18">
      <c r="A2" s="26"/>
      <c r="B2" s="302" t="s">
        <v>86</v>
      </c>
      <c r="C2" s="302"/>
      <c r="D2" s="302"/>
      <c r="E2" s="302"/>
      <c r="F2" s="302"/>
      <c r="G2" s="302"/>
      <c r="H2" s="302"/>
    </row>
    <row r="3" spans="1:8" s="11" customFormat="1" ht="18">
      <c r="A3" s="327" t="s">
        <v>104</v>
      </c>
      <c r="B3" s="304" t="s">
        <v>62</v>
      </c>
      <c r="C3" s="315" t="s">
        <v>0</v>
      </c>
      <c r="D3" s="315" t="s">
        <v>65</v>
      </c>
      <c r="E3" s="308" t="s">
        <v>61</v>
      </c>
      <c r="F3" s="308"/>
      <c r="G3" s="308"/>
      <c r="H3" s="304" t="s">
        <v>1</v>
      </c>
    </row>
    <row r="4" spans="1:8" s="11" customFormat="1" ht="36">
      <c r="A4" s="328"/>
      <c r="B4" s="304"/>
      <c r="C4" s="315"/>
      <c r="D4" s="315"/>
      <c r="E4" s="12" t="s">
        <v>66</v>
      </c>
      <c r="F4" s="13" t="s">
        <v>67</v>
      </c>
      <c r="G4" s="13" t="s">
        <v>68</v>
      </c>
      <c r="H4" s="304"/>
    </row>
    <row r="5" spans="1:8" ht="54">
      <c r="A5" s="23">
        <v>1</v>
      </c>
      <c r="B5" s="16" t="s">
        <v>110</v>
      </c>
      <c r="C5" s="7" t="s">
        <v>105</v>
      </c>
      <c r="D5" s="7" t="s">
        <v>111</v>
      </c>
      <c r="E5" s="8"/>
      <c r="F5" s="9"/>
      <c r="G5" s="9"/>
      <c r="H5" s="6"/>
    </row>
    <row r="6" spans="1:8" ht="72">
      <c r="A6" s="23">
        <v>2</v>
      </c>
      <c r="B6" s="16" t="s">
        <v>110</v>
      </c>
      <c r="C6" s="7" t="s">
        <v>106</v>
      </c>
      <c r="D6" s="7" t="s">
        <v>112</v>
      </c>
      <c r="E6" s="8"/>
      <c r="F6" s="9"/>
      <c r="G6" s="9"/>
      <c r="H6" s="6"/>
    </row>
    <row r="7" spans="1:8" ht="72">
      <c r="A7" s="23">
        <v>3</v>
      </c>
      <c r="B7" s="16" t="s">
        <v>110</v>
      </c>
      <c r="C7" s="7" t="s">
        <v>107</v>
      </c>
      <c r="D7" s="7" t="s">
        <v>112</v>
      </c>
      <c r="E7" s="8"/>
      <c r="F7" s="9"/>
      <c r="G7" s="9"/>
      <c r="H7" s="6"/>
    </row>
    <row r="8" spans="1:8" ht="36">
      <c r="A8" s="23">
        <v>4</v>
      </c>
      <c r="B8" s="16" t="s">
        <v>110</v>
      </c>
      <c r="C8" s="7" t="s">
        <v>108</v>
      </c>
      <c r="D8" s="7" t="s">
        <v>113</v>
      </c>
      <c r="E8" s="8"/>
      <c r="F8" s="9"/>
      <c r="G8" s="9"/>
      <c r="H8" s="6"/>
    </row>
    <row r="9" spans="1:8" ht="18">
      <c r="A9" s="23">
        <v>5</v>
      </c>
      <c r="B9" s="16" t="s">
        <v>110</v>
      </c>
      <c r="C9" s="7" t="s">
        <v>109</v>
      </c>
      <c r="D9" s="7" t="s">
        <v>113</v>
      </c>
      <c r="E9" s="8"/>
      <c r="F9" s="9"/>
      <c r="G9" s="9"/>
      <c r="H9" s="6"/>
    </row>
    <row r="10" spans="1:8" ht="54">
      <c r="A10" s="23">
        <v>6</v>
      </c>
      <c r="B10" s="16" t="s">
        <v>115</v>
      </c>
      <c r="C10" s="7" t="s">
        <v>114</v>
      </c>
      <c r="D10" s="7" t="s">
        <v>111</v>
      </c>
      <c r="E10" s="8"/>
      <c r="F10" s="9"/>
      <c r="G10" s="9"/>
      <c r="H10" s="6"/>
    </row>
  </sheetData>
  <mergeCells count="8">
    <mergeCell ref="A3:A4"/>
    <mergeCell ref="B1:H1"/>
    <mergeCell ref="B2:H2"/>
    <mergeCell ref="B3:B4"/>
    <mergeCell ref="C3:C4"/>
    <mergeCell ref="D3:D4"/>
    <mergeCell ref="E3:G3"/>
    <mergeCell ref="H3:H4"/>
  </mergeCells>
  <pageMargins left="0.7" right="0.7" top="0.75" bottom="0.75" header="0.3" footer="0.3"/>
  <pageSetup paperSize="9" orientation="portrait" horizontalDpi="1200" verticalDpi="12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opLeftCell="A15" workbookViewId="0">
      <selection activeCell="B31" sqref="B31"/>
    </sheetView>
  </sheetViews>
  <sheetFormatPr defaultRowHeight="18"/>
  <cols>
    <col min="1" max="1" width="9.08984375" style="24"/>
    <col min="2" max="2" width="12.26953125" customWidth="1"/>
    <col min="3" max="3" width="45.26953125" style="3" customWidth="1"/>
    <col min="4" max="4" width="19.26953125" style="3" customWidth="1"/>
    <col min="5" max="5" width="15.453125" style="4" customWidth="1"/>
    <col min="6" max="7" width="15.453125" style="5" customWidth="1"/>
    <col min="8" max="8" width="18.453125" customWidth="1"/>
  </cols>
  <sheetData>
    <row r="1" spans="1:8" s="10" customFormat="1">
      <c r="A1" s="22"/>
      <c r="B1" s="301" t="s">
        <v>63</v>
      </c>
      <c r="C1" s="301"/>
      <c r="D1" s="301"/>
      <c r="E1" s="301"/>
      <c r="F1" s="301"/>
      <c r="G1" s="301"/>
      <c r="H1" s="301"/>
    </row>
    <row r="2" spans="1:8" s="10" customFormat="1">
      <c r="A2" s="22"/>
      <c r="B2" s="302" t="s">
        <v>87</v>
      </c>
      <c r="C2" s="302"/>
      <c r="D2" s="302"/>
      <c r="E2" s="302"/>
      <c r="F2" s="302"/>
      <c r="G2" s="302"/>
      <c r="H2" s="302"/>
    </row>
    <row r="3" spans="1:8" s="11" customFormat="1">
      <c r="A3" s="327" t="s">
        <v>104</v>
      </c>
      <c r="B3" s="316" t="s">
        <v>62</v>
      </c>
      <c r="C3" s="315" t="s">
        <v>0</v>
      </c>
      <c r="D3" s="315" t="s">
        <v>65</v>
      </c>
      <c r="E3" s="308" t="s">
        <v>61</v>
      </c>
      <c r="F3" s="308"/>
      <c r="G3" s="308"/>
      <c r="H3" s="304" t="s">
        <v>1</v>
      </c>
    </row>
    <row r="4" spans="1:8" s="11" customFormat="1" ht="36">
      <c r="A4" s="328"/>
      <c r="B4" s="316"/>
      <c r="C4" s="315"/>
      <c r="D4" s="315"/>
      <c r="E4" s="12" t="s">
        <v>66</v>
      </c>
      <c r="F4" s="13" t="s">
        <v>67</v>
      </c>
      <c r="G4" s="13" t="s">
        <v>68</v>
      </c>
      <c r="H4" s="304"/>
    </row>
    <row r="5" spans="1:8" ht="36">
      <c r="A5" s="23">
        <v>1</v>
      </c>
      <c r="B5" s="20" t="s">
        <v>118</v>
      </c>
      <c r="C5" s="7" t="s">
        <v>117</v>
      </c>
      <c r="D5" s="7" t="s">
        <v>119</v>
      </c>
      <c r="E5" s="8"/>
      <c r="F5" s="9"/>
      <c r="G5" s="9"/>
      <c r="H5" s="6"/>
    </row>
    <row r="6" spans="1:8" ht="36">
      <c r="A6" s="23">
        <v>2</v>
      </c>
      <c r="B6" s="20" t="s">
        <v>118</v>
      </c>
      <c r="C6" s="7" t="s">
        <v>116</v>
      </c>
      <c r="D6" s="7" t="s">
        <v>120</v>
      </c>
      <c r="E6" s="8"/>
      <c r="F6" s="9"/>
      <c r="G6" s="9"/>
      <c r="H6" s="6"/>
    </row>
    <row r="7" spans="1:8" ht="36">
      <c r="A7" s="23">
        <v>3</v>
      </c>
      <c r="B7" s="20" t="s">
        <v>127</v>
      </c>
      <c r="C7" s="7" t="s">
        <v>121</v>
      </c>
      <c r="D7" s="7" t="s">
        <v>128</v>
      </c>
      <c r="E7" s="8"/>
      <c r="F7" s="9"/>
      <c r="G7" s="9"/>
      <c r="H7" s="6"/>
    </row>
    <row r="8" spans="1:8" ht="36">
      <c r="A8" s="23">
        <v>4</v>
      </c>
      <c r="B8" s="20" t="s">
        <v>127</v>
      </c>
      <c r="C8" s="7" t="s">
        <v>122</v>
      </c>
      <c r="D8" s="7" t="s">
        <v>128</v>
      </c>
      <c r="E8" s="8"/>
      <c r="F8" s="9"/>
      <c r="G8" s="9"/>
      <c r="H8" s="6"/>
    </row>
    <row r="9" spans="1:8">
      <c r="A9" s="23">
        <v>5</v>
      </c>
      <c r="B9" s="20" t="s">
        <v>127</v>
      </c>
      <c r="C9" s="7" t="s">
        <v>123</v>
      </c>
      <c r="D9" s="7" t="s">
        <v>129</v>
      </c>
      <c r="E9" s="8"/>
      <c r="F9" s="9"/>
      <c r="G9" s="9"/>
      <c r="H9" s="6"/>
    </row>
    <row r="10" spans="1:8" ht="54">
      <c r="A10" s="23">
        <v>6</v>
      </c>
      <c r="B10" s="20" t="s">
        <v>127</v>
      </c>
      <c r="C10" s="7" t="s">
        <v>124</v>
      </c>
      <c r="D10" s="7" t="s">
        <v>131</v>
      </c>
      <c r="E10" s="8"/>
      <c r="F10" s="9"/>
      <c r="G10" s="9"/>
      <c r="H10" s="6"/>
    </row>
    <row r="11" spans="1:8" ht="36">
      <c r="A11" s="23">
        <v>7</v>
      </c>
      <c r="B11" s="20" t="s">
        <v>127</v>
      </c>
      <c r="C11" s="7" t="s">
        <v>125</v>
      </c>
      <c r="D11" s="7" t="s">
        <v>132</v>
      </c>
      <c r="E11" s="8"/>
      <c r="F11" s="9"/>
      <c r="G11" s="9"/>
      <c r="H11" s="6"/>
    </row>
    <row r="12" spans="1:8" ht="54">
      <c r="A12" s="23">
        <v>8</v>
      </c>
      <c r="B12" s="20" t="s">
        <v>127</v>
      </c>
      <c r="C12" s="7" t="s">
        <v>126</v>
      </c>
      <c r="D12" s="7" t="s">
        <v>130</v>
      </c>
      <c r="E12" s="8"/>
      <c r="F12" s="9"/>
      <c r="G12" s="9"/>
      <c r="H12" s="6"/>
    </row>
    <row r="13" spans="1:8" ht="36">
      <c r="A13" s="23">
        <v>9</v>
      </c>
      <c r="B13" s="20" t="s">
        <v>134</v>
      </c>
      <c r="C13" s="7" t="s">
        <v>133</v>
      </c>
      <c r="D13" s="7" t="s">
        <v>135</v>
      </c>
      <c r="E13" s="8"/>
      <c r="F13" s="9"/>
      <c r="G13" s="9"/>
      <c r="H13" s="6"/>
    </row>
    <row r="14" spans="1:8" ht="72">
      <c r="A14" s="23">
        <v>10</v>
      </c>
      <c r="B14" s="20" t="s">
        <v>138</v>
      </c>
      <c r="C14" s="7" t="s">
        <v>136</v>
      </c>
      <c r="D14" s="7" t="s">
        <v>139</v>
      </c>
      <c r="E14" s="8"/>
      <c r="F14" s="9"/>
      <c r="G14" s="9"/>
      <c r="H14" s="6"/>
    </row>
    <row r="15" spans="1:8" ht="54">
      <c r="A15" s="23">
        <v>11</v>
      </c>
      <c r="B15" s="20" t="s">
        <v>138</v>
      </c>
      <c r="C15" s="7" t="s">
        <v>137</v>
      </c>
      <c r="D15" s="7" t="s">
        <v>140</v>
      </c>
      <c r="E15" s="8"/>
      <c r="F15" s="9"/>
      <c r="G15" s="9"/>
      <c r="H15" s="6"/>
    </row>
  </sheetData>
  <mergeCells count="8">
    <mergeCell ref="A3:A4"/>
    <mergeCell ref="B1:H1"/>
    <mergeCell ref="B2:H2"/>
    <mergeCell ref="B3:B4"/>
    <mergeCell ref="C3:C4"/>
    <mergeCell ref="D3:D4"/>
    <mergeCell ref="E3:G3"/>
    <mergeCell ref="H3:H4"/>
  </mergeCells>
  <pageMargins left="0.7" right="0.7" top="0.75" bottom="0.75" header="0.3" footer="0.3"/>
  <pageSetup paperSize="9" orientation="portrait" horizontalDpi="1200" verticalDpi="12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B31" sqref="B31"/>
    </sheetView>
  </sheetViews>
  <sheetFormatPr defaultRowHeight="14.5"/>
  <cols>
    <col min="2" max="2" width="12.26953125" customWidth="1"/>
    <col min="3" max="3" width="45.26953125" style="3" customWidth="1"/>
    <col min="4" max="4" width="19.26953125" style="3" customWidth="1"/>
    <col min="5" max="5" width="15.453125" style="4" customWidth="1"/>
    <col min="6" max="7" width="15.453125" style="5" customWidth="1"/>
    <col min="8" max="8" width="18.453125" customWidth="1"/>
  </cols>
  <sheetData>
    <row r="1" spans="1:8" s="10" customFormat="1" ht="18">
      <c r="B1" s="301" t="s">
        <v>63</v>
      </c>
      <c r="C1" s="301"/>
      <c r="D1" s="301"/>
      <c r="E1" s="301"/>
      <c r="F1" s="301"/>
      <c r="G1" s="301"/>
      <c r="H1" s="301"/>
    </row>
    <row r="2" spans="1:8" s="10" customFormat="1" ht="18">
      <c r="B2" s="302" t="s">
        <v>88</v>
      </c>
      <c r="C2" s="302"/>
      <c r="D2" s="302"/>
      <c r="E2" s="302"/>
      <c r="F2" s="302"/>
      <c r="G2" s="302"/>
      <c r="H2" s="302"/>
    </row>
    <row r="3" spans="1:8" s="11" customFormat="1" ht="18">
      <c r="A3" s="304" t="s">
        <v>104</v>
      </c>
      <c r="B3" s="304" t="s">
        <v>62</v>
      </c>
      <c r="C3" s="315" t="s">
        <v>0</v>
      </c>
      <c r="D3" s="315" t="s">
        <v>65</v>
      </c>
      <c r="E3" s="308" t="s">
        <v>61</v>
      </c>
      <c r="F3" s="308"/>
      <c r="G3" s="308"/>
      <c r="H3" s="304" t="s">
        <v>1</v>
      </c>
    </row>
    <row r="4" spans="1:8" s="11" customFormat="1" ht="36">
      <c r="A4" s="304"/>
      <c r="B4" s="304"/>
      <c r="C4" s="315"/>
      <c r="D4" s="315"/>
      <c r="E4" s="12" t="s">
        <v>66</v>
      </c>
      <c r="F4" s="13" t="s">
        <v>67</v>
      </c>
      <c r="G4" s="13" t="s">
        <v>68</v>
      </c>
      <c r="H4" s="304"/>
    </row>
    <row r="5" spans="1:8" ht="54">
      <c r="A5" s="23">
        <v>1</v>
      </c>
      <c r="B5" s="20" t="s">
        <v>143</v>
      </c>
      <c r="C5" s="7" t="s">
        <v>141</v>
      </c>
      <c r="D5" s="7" t="s">
        <v>144</v>
      </c>
      <c r="E5" s="8"/>
      <c r="F5" s="9"/>
      <c r="G5" s="9"/>
      <c r="H5" s="6"/>
    </row>
    <row r="6" spans="1:8" ht="36">
      <c r="A6" s="23">
        <v>2</v>
      </c>
      <c r="B6" s="20" t="s">
        <v>143</v>
      </c>
      <c r="C6" s="7" t="s">
        <v>142</v>
      </c>
      <c r="D6" s="7" t="s">
        <v>144</v>
      </c>
      <c r="E6" s="8"/>
      <c r="F6" s="9"/>
      <c r="G6" s="9"/>
      <c r="H6" s="6"/>
    </row>
    <row r="7" spans="1:8" ht="72">
      <c r="A7" s="23">
        <v>3</v>
      </c>
      <c r="B7" s="20" t="s">
        <v>146</v>
      </c>
      <c r="C7" s="7" t="s">
        <v>145</v>
      </c>
      <c r="D7" s="7" t="s">
        <v>147</v>
      </c>
      <c r="E7" s="8"/>
      <c r="F7" s="9"/>
      <c r="G7" s="9"/>
      <c r="H7" s="6"/>
    </row>
  </sheetData>
  <mergeCells count="8">
    <mergeCell ref="A3:A4"/>
    <mergeCell ref="B1:H1"/>
    <mergeCell ref="B2:H2"/>
    <mergeCell ref="B3:B4"/>
    <mergeCell ref="C3:C4"/>
    <mergeCell ref="D3:D4"/>
    <mergeCell ref="E3:G3"/>
    <mergeCell ref="H3:H4"/>
  </mergeCells>
  <pageMargins left="0.7" right="0.7" top="0.75" bottom="0.75" header="0.3" footer="0.3"/>
  <pageSetup paperSize="9" orientation="portrait" horizontalDpi="1200" verticalDpi="12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B31" sqref="B31"/>
    </sheetView>
  </sheetViews>
  <sheetFormatPr defaultRowHeight="14.5"/>
  <cols>
    <col min="2" max="2" width="12.26953125" customWidth="1"/>
    <col min="3" max="3" width="45.26953125" style="3" customWidth="1"/>
    <col min="4" max="4" width="19.26953125" style="3" customWidth="1"/>
    <col min="5" max="5" width="15.453125" style="4" customWidth="1"/>
    <col min="6" max="7" width="15.453125" style="5" customWidth="1"/>
    <col min="8" max="8" width="18.453125" customWidth="1"/>
  </cols>
  <sheetData>
    <row r="1" spans="1:8" s="10" customFormat="1" ht="18">
      <c r="B1" s="301" t="s">
        <v>63</v>
      </c>
      <c r="C1" s="301"/>
      <c r="D1" s="301"/>
      <c r="E1" s="301"/>
      <c r="F1" s="301"/>
      <c r="G1" s="301"/>
      <c r="H1" s="301"/>
    </row>
    <row r="2" spans="1:8" s="10" customFormat="1" ht="18">
      <c r="B2" s="302" t="s">
        <v>89</v>
      </c>
      <c r="C2" s="302"/>
      <c r="D2" s="302"/>
      <c r="E2" s="302"/>
      <c r="F2" s="302"/>
      <c r="G2" s="302"/>
      <c r="H2" s="302"/>
    </row>
    <row r="3" spans="1:8" s="11" customFormat="1" ht="18">
      <c r="A3" s="327" t="s">
        <v>104</v>
      </c>
      <c r="B3" s="327" t="s">
        <v>62</v>
      </c>
      <c r="C3" s="315" t="s">
        <v>0</v>
      </c>
      <c r="D3" s="315" t="s">
        <v>65</v>
      </c>
      <c r="E3" s="308" t="s">
        <v>61</v>
      </c>
      <c r="F3" s="308"/>
      <c r="G3" s="308"/>
      <c r="H3" s="304" t="s">
        <v>1</v>
      </c>
    </row>
    <row r="4" spans="1:8" s="11" customFormat="1" ht="56.25" customHeight="1">
      <c r="A4" s="328"/>
      <c r="B4" s="328"/>
      <c r="C4" s="315"/>
      <c r="D4" s="315"/>
      <c r="E4" s="12" t="s">
        <v>66</v>
      </c>
      <c r="F4" s="13" t="s">
        <v>67</v>
      </c>
      <c r="G4" s="13" t="s">
        <v>68</v>
      </c>
      <c r="H4" s="304"/>
    </row>
    <row r="5" spans="1:8" ht="90">
      <c r="A5" s="23">
        <v>1</v>
      </c>
      <c r="B5" s="20" t="s">
        <v>149</v>
      </c>
      <c r="C5" s="7" t="s">
        <v>148</v>
      </c>
      <c r="D5" s="7" t="s">
        <v>150</v>
      </c>
      <c r="E5" s="8"/>
      <c r="F5" s="9"/>
      <c r="G5" s="9"/>
      <c r="H5" s="6"/>
    </row>
    <row r="6" spans="1:8" ht="36">
      <c r="A6" s="23">
        <v>2</v>
      </c>
      <c r="B6" s="20" t="s">
        <v>154</v>
      </c>
      <c r="C6" s="7" t="s">
        <v>151</v>
      </c>
      <c r="D6" s="7" t="s">
        <v>150</v>
      </c>
      <c r="E6" s="8"/>
      <c r="F6" s="9"/>
      <c r="G6" s="9"/>
      <c r="H6" s="6"/>
    </row>
    <row r="7" spans="1:8" ht="54">
      <c r="A7" s="23">
        <v>3</v>
      </c>
      <c r="B7" s="20" t="s">
        <v>154</v>
      </c>
      <c r="C7" s="7" t="s">
        <v>152</v>
      </c>
      <c r="D7" s="7" t="s">
        <v>150</v>
      </c>
      <c r="E7" s="8"/>
      <c r="F7" s="9"/>
      <c r="G7" s="9"/>
      <c r="H7" s="6"/>
    </row>
    <row r="8" spans="1:8" ht="36">
      <c r="A8" s="23">
        <v>4</v>
      </c>
      <c r="B8" s="20" t="s">
        <v>154</v>
      </c>
      <c r="C8" s="7" t="s">
        <v>153</v>
      </c>
      <c r="D8" s="7" t="s">
        <v>150</v>
      </c>
      <c r="E8" s="8"/>
      <c r="F8" s="9"/>
      <c r="G8" s="9"/>
      <c r="H8" s="6"/>
    </row>
  </sheetData>
  <mergeCells count="8">
    <mergeCell ref="A3:A4"/>
    <mergeCell ref="B1:H1"/>
    <mergeCell ref="B2:H2"/>
    <mergeCell ref="B3:B4"/>
    <mergeCell ref="C3:C4"/>
    <mergeCell ref="D3:D4"/>
    <mergeCell ref="E3:G3"/>
    <mergeCell ref="H3:H4"/>
  </mergeCells>
  <pageMargins left="0.7" right="0.7" top="0.75" bottom="0.75" header="0.3" footer="0.3"/>
  <pageSetup paperSize="9"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B31" sqref="B31"/>
    </sheetView>
  </sheetViews>
  <sheetFormatPr defaultRowHeight="14.5"/>
  <cols>
    <col min="2" max="2" width="12.26953125" customWidth="1"/>
    <col min="3" max="3" width="45.26953125" style="3" customWidth="1"/>
    <col min="4" max="4" width="19.26953125" style="3" customWidth="1"/>
    <col min="5" max="5" width="15.453125" style="4" customWidth="1"/>
    <col min="6" max="7" width="15.453125" style="5" customWidth="1"/>
    <col min="8" max="8" width="18.453125" customWidth="1"/>
  </cols>
  <sheetData>
    <row r="1" spans="1:8" s="10" customFormat="1" ht="18">
      <c r="B1" s="301" t="s">
        <v>63</v>
      </c>
      <c r="C1" s="301"/>
      <c r="D1" s="301"/>
      <c r="E1" s="301"/>
      <c r="F1" s="301"/>
      <c r="G1" s="301"/>
      <c r="H1" s="301"/>
    </row>
    <row r="2" spans="1:8" s="10" customFormat="1" ht="18">
      <c r="B2" s="302" t="s">
        <v>90</v>
      </c>
      <c r="C2" s="302"/>
      <c r="D2" s="302"/>
      <c r="E2" s="302"/>
      <c r="F2" s="302"/>
      <c r="G2" s="302"/>
      <c r="H2" s="302"/>
    </row>
    <row r="3" spans="1:8" s="11" customFormat="1" ht="18">
      <c r="A3" s="304" t="s">
        <v>104</v>
      </c>
      <c r="B3" s="304" t="s">
        <v>62</v>
      </c>
      <c r="C3" s="315" t="s">
        <v>0</v>
      </c>
      <c r="D3" s="315" t="s">
        <v>65</v>
      </c>
      <c r="E3" s="308" t="s">
        <v>61</v>
      </c>
      <c r="F3" s="308"/>
      <c r="G3" s="308"/>
      <c r="H3" s="304" t="s">
        <v>1</v>
      </c>
    </row>
    <row r="4" spans="1:8" s="11" customFormat="1" ht="36">
      <c r="A4" s="304"/>
      <c r="B4" s="304"/>
      <c r="C4" s="315"/>
      <c r="D4" s="315"/>
      <c r="E4" s="12" t="s">
        <v>66</v>
      </c>
      <c r="F4" s="13" t="s">
        <v>67</v>
      </c>
      <c r="G4" s="13" t="s">
        <v>68</v>
      </c>
      <c r="H4" s="304"/>
    </row>
    <row r="5" spans="1:8" ht="72">
      <c r="A5" s="23">
        <v>1</v>
      </c>
      <c r="B5" s="16" t="s">
        <v>158</v>
      </c>
      <c r="C5" s="7" t="s">
        <v>155</v>
      </c>
      <c r="D5" s="7" t="s">
        <v>128</v>
      </c>
      <c r="E5" s="8"/>
      <c r="F5" s="9"/>
      <c r="G5" s="9"/>
      <c r="H5" s="6"/>
    </row>
    <row r="6" spans="1:8" ht="36">
      <c r="A6" s="23">
        <v>2</v>
      </c>
      <c r="B6" s="16" t="s">
        <v>158</v>
      </c>
      <c r="C6" s="7" t="s">
        <v>156</v>
      </c>
      <c r="D6" s="7" t="s">
        <v>159</v>
      </c>
      <c r="E6" s="8"/>
      <c r="F6" s="9"/>
      <c r="G6" s="9"/>
      <c r="H6" s="6"/>
    </row>
    <row r="7" spans="1:8" ht="36">
      <c r="A7" s="23">
        <v>3</v>
      </c>
      <c r="B7" s="16" t="s">
        <v>158</v>
      </c>
      <c r="C7" s="7" t="s">
        <v>157</v>
      </c>
      <c r="D7" s="7" t="s">
        <v>128</v>
      </c>
      <c r="E7" s="8"/>
      <c r="F7" s="9"/>
      <c r="G7" s="9"/>
      <c r="H7" s="6"/>
    </row>
    <row r="8" spans="1:8" ht="54">
      <c r="A8" s="23">
        <v>4</v>
      </c>
      <c r="B8" s="16" t="s">
        <v>158</v>
      </c>
      <c r="C8" s="7" t="s">
        <v>160</v>
      </c>
      <c r="D8" s="7" t="s">
        <v>166</v>
      </c>
      <c r="E8" s="8"/>
      <c r="F8" s="9"/>
      <c r="G8" s="9"/>
      <c r="H8" s="6"/>
    </row>
    <row r="9" spans="1:8" ht="36">
      <c r="A9" s="23">
        <v>5</v>
      </c>
      <c r="B9" s="16" t="s">
        <v>158</v>
      </c>
      <c r="C9" s="7" t="s">
        <v>161</v>
      </c>
      <c r="D9" s="7" t="s">
        <v>159</v>
      </c>
      <c r="E9" s="8"/>
      <c r="F9" s="9"/>
      <c r="G9" s="9"/>
      <c r="H9" s="6"/>
    </row>
    <row r="10" spans="1:8" ht="36">
      <c r="A10" s="23">
        <v>6</v>
      </c>
      <c r="B10" s="16" t="s">
        <v>158</v>
      </c>
      <c r="C10" s="7" t="s">
        <v>162</v>
      </c>
      <c r="D10" s="7" t="s">
        <v>159</v>
      </c>
      <c r="E10" s="8"/>
      <c r="F10" s="9"/>
      <c r="G10" s="9"/>
      <c r="H10" s="6"/>
    </row>
    <row r="11" spans="1:8" ht="54">
      <c r="A11" s="23">
        <v>7</v>
      </c>
      <c r="B11" s="16" t="s">
        <v>158</v>
      </c>
      <c r="C11" s="7" t="s">
        <v>163</v>
      </c>
      <c r="D11" s="7" t="s">
        <v>159</v>
      </c>
      <c r="E11" s="8"/>
      <c r="F11" s="9"/>
      <c r="G11" s="9"/>
      <c r="H11" s="6"/>
    </row>
    <row r="12" spans="1:8" ht="72">
      <c r="A12" s="23">
        <v>8</v>
      </c>
      <c r="B12" s="16" t="s">
        <v>158</v>
      </c>
      <c r="C12" s="7" t="s">
        <v>164</v>
      </c>
      <c r="D12" s="7" t="s">
        <v>159</v>
      </c>
      <c r="E12" s="8"/>
      <c r="F12" s="9"/>
      <c r="G12" s="9"/>
      <c r="H12" s="6"/>
    </row>
    <row r="13" spans="1:8" ht="54">
      <c r="A13" s="23">
        <v>9</v>
      </c>
      <c r="B13" s="16" t="s">
        <v>158</v>
      </c>
      <c r="C13" s="7" t="s">
        <v>165</v>
      </c>
      <c r="D13" s="7" t="s">
        <v>159</v>
      </c>
      <c r="E13" s="8"/>
      <c r="F13" s="9"/>
      <c r="G13" s="9"/>
      <c r="H13" s="6"/>
    </row>
    <row r="14" spans="1:8" ht="72">
      <c r="A14" s="23">
        <v>10</v>
      </c>
      <c r="B14" s="16" t="s">
        <v>169</v>
      </c>
      <c r="C14" s="7" t="s">
        <v>167</v>
      </c>
      <c r="D14" s="7" t="s">
        <v>170</v>
      </c>
      <c r="E14" s="8"/>
      <c r="F14" s="9"/>
      <c r="G14" s="9"/>
      <c r="H14" s="6"/>
    </row>
    <row r="15" spans="1:8" ht="36">
      <c r="A15" s="23">
        <v>11</v>
      </c>
      <c r="B15" s="16" t="s">
        <v>169</v>
      </c>
      <c r="C15" s="7" t="s">
        <v>168</v>
      </c>
      <c r="D15" s="7" t="s">
        <v>171</v>
      </c>
      <c r="E15" s="8"/>
      <c r="F15" s="9"/>
      <c r="G15" s="9"/>
      <c r="H15" s="6"/>
    </row>
    <row r="16" spans="1:8" ht="90">
      <c r="A16" s="23">
        <v>12</v>
      </c>
      <c r="B16" s="16" t="s">
        <v>176</v>
      </c>
      <c r="C16" s="7" t="s">
        <v>172</v>
      </c>
      <c r="D16" s="7" t="s">
        <v>177</v>
      </c>
      <c r="E16" s="8"/>
      <c r="F16" s="9"/>
      <c r="G16" s="9"/>
      <c r="H16" s="6"/>
    </row>
    <row r="17" spans="1:8" ht="72">
      <c r="A17" s="23">
        <v>13</v>
      </c>
      <c r="B17" s="16" t="s">
        <v>176</v>
      </c>
      <c r="C17" s="7" t="s">
        <v>173</v>
      </c>
      <c r="D17" s="7" t="s">
        <v>177</v>
      </c>
      <c r="E17" s="8"/>
      <c r="F17" s="9"/>
      <c r="G17" s="9"/>
      <c r="H17" s="6"/>
    </row>
    <row r="18" spans="1:8" ht="54">
      <c r="A18" s="23">
        <v>14</v>
      </c>
      <c r="B18" s="16" t="s">
        <v>176</v>
      </c>
      <c r="C18" s="7" t="s">
        <v>174</v>
      </c>
      <c r="D18" s="7" t="s">
        <v>166</v>
      </c>
      <c r="E18" s="8"/>
      <c r="F18" s="9"/>
      <c r="G18" s="9"/>
      <c r="H18" s="6"/>
    </row>
    <row r="19" spans="1:8" ht="54">
      <c r="A19" s="23">
        <v>15</v>
      </c>
      <c r="B19" s="16" t="s">
        <v>176</v>
      </c>
      <c r="C19" s="7" t="s">
        <v>175</v>
      </c>
      <c r="D19" s="7" t="s">
        <v>166</v>
      </c>
      <c r="E19" s="8"/>
      <c r="F19" s="9"/>
      <c r="G19" s="9"/>
      <c r="H19" s="6"/>
    </row>
    <row r="20" spans="1:8" ht="72">
      <c r="A20" s="23">
        <v>16</v>
      </c>
      <c r="B20" s="16" t="s">
        <v>179</v>
      </c>
      <c r="C20" s="7" t="s">
        <v>178</v>
      </c>
      <c r="D20" s="7" t="s">
        <v>182</v>
      </c>
      <c r="E20" s="8"/>
      <c r="F20" s="9"/>
      <c r="G20" s="9"/>
      <c r="H20" s="6"/>
    </row>
    <row r="21" spans="1:8" ht="54">
      <c r="A21" s="23">
        <v>17</v>
      </c>
      <c r="B21" s="16" t="s">
        <v>179</v>
      </c>
      <c r="C21" s="7" t="s">
        <v>180</v>
      </c>
      <c r="D21" s="7" t="s">
        <v>183</v>
      </c>
      <c r="E21" s="8"/>
      <c r="F21" s="9"/>
      <c r="G21" s="9"/>
      <c r="H21" s="6"/>
    </row>
    <row r="22" spans="1:8" ht="72">
      <c r="A22" s="23">
        <v>18</v>
      </c>
      <c r="B22" s="16" t="s">
        <v>179</v>
      </c>
      <c r="C22" s="7" t="s">
        <v>181</v>
      </c>
      <c r="D22" s="7" t="s">
        <v>183</v>
      </c>
      <c r="E22" s="8"/>
      <c r="F22" s="9"/>
      <c r="G22" s="9"/>
      <c r="H22" s="6"/>
    </row>
    <row r="23" spans="1:8" ht="18">
      <c r="A23" s="19"/>
      <c r="B23" s="6"/>
      <c r="C23" s="7"/>
      <c r="D23" s="7"/>
      <c r="E23" s="8"/>
      <c r="F23" s="9"/>
      <c r="G23" s="9"/>
      <c r="H23" s="6"/>
    </row>
    <row r="24" spans="1:8" ht="18">
      <c r="A24" s="19"/>
      <c r="B24" s="6"/>
      <c r="C24" s="7"/>
      <c r="D24" s="7"/>
      <c r="E24" s="8"/>
      <c r="F24" s="9"/>
      <c r="G24" s="9"/>
      <c r="H24" s="6"/>
    </row>
    <row r="25" spans="1:8" ht="18">
      <c r="A25" s="19"/>
      <c r="B25" s="6"/>
      <c r="C25" s="7"/>
      <c r="D25" s="7"/>
      <c r="E25" s="8"/>
      <c r="F25" s="9"/>
      <c r="G25" s="9"/>
      <c r="H25" s="6"/>
    </row>
    <row r="26" spans="1:8" ht="18">
      <c r="A26" s="19"/>
      <c r="B26" s="6"/>
      <c r="C26" s="7"/>
      <c r="D26" s="7"/>
      <c r="E26" s="8"/>
      <c r="F26" s="9"/>
      <c r="G26" s="9"/>
      <c r="H26" s="6"/>
    </row>
    <row r="27" spans="1:8" ht="18">
      <c r="A27" s="19"/>
      <c r="B27" s="6"/>
      <c r="C27" s="7"/>
      <c r="D27" s="7"/>
      <c r="E27" s="8"/>
      <c r="F27" s="9"/>
      <c r="G27" s="9"/>
      <c r="H27" s="6"/>
    </row>
    <row r="28" spans="1:8" ht="18">
      <c r="A28" s="19"/>
      <c r="B28" s="6"/>
      <c r="C28" s="7"/>
      <c r="D28" s="7"/>
      <c r="E28" s="8"/>
      <c r="F28" s="9"/>
      <c r="G28" s="9"/>
      <c r="H28" s="6"/>
    </row>
    <row r="29" spans="1:8" ht="18">
      <c r="A29" s="19"/>
      <c r="B29" s="6"/>
      <c r="C29" s="7"/>
      <c r="D29" s="7"/>
      <c r="E29" s="8"/>
      <c r="F29" s="9"/>
      <c r="G29" s="9"/>
      <c r="H29" s="6"/>
    </row>
    <row r="30" spans="1:8" ht="18">
      <c r="A30" s="19"/>
      <c r="B30" s="6"/>
      <c r="C30" s="7"/>
      <c r="D30" s="7"/>
      <c r="E30" s="8"/>
      <c r="F30" s="9"/>
      <c r="G30" s="9"/>
      <c r="H30" s="6"/>
    </row>
    <row r="31" spans="1:8" ht="18">
      <c r="A31" s="19"/>
      <c r="B31" s="6"/>
      <c r="C31" s="7"/>
      <c r="D31" s="7"/>
      <c r="E31" s="8"/>
      <c r="F31" s="9"/>
      <c r="G31" s="9"/>
      <c r="H31" s="6"/>
    </row>
    <row r="32" spans="1:8" ht="18">
      <c r="A32" s="19"/>
      <c r="B32" s="6"/>
      <c r="C32" s="7"/>
      <c r="D32" s="7"/>
      <c r="E32" s="8"/>
      <c r="F32" s="9"/>
      <c r="G32" s="9"/>
      <c r="H32" s="6"/>
    </row>
    <row r="33" spans="1:8" ht="18">
      <c r="A33" s="19"/>
      <c r="B33" s="6"/>
      <c r="C33" s="7"/>
      <c r="D33" s="7"/>
      <c r="E33" s="8"/>
      <c r="F33" s="9"/>
      <c r="G33" s="9"/>
      <c r="H33" s="6"/>
    </row>
    <row r="34" spans="1:8" ht="18">
      <c r="A34" s="19"/>
      <c r="B34" s="6"/>
      <c r="C34" s="7"/>
      <c r="D34" s="7"/>
      <c r="E34" s="8"/>
      <c r="F34" s="9"/>
      <c r="G34" s="9"/>
      <c r="H34" s="6"/>
    </row>
  </sheetData>
  <mergeCells count="8">
    <mergeCell ref="A3:A4"/>
    <mergeCell ref="B1:H1"/>
    <mergeCell ref="B2:H2"/>
    <mergeCell ref="B3:B4"/>
    <mergeCell ref="C3:C4"/>
    <mergeCell ref="D3:D4"/>
    <mergeCell ref="E3:G3"/>
    <mergeCell ref="H3:H4"/>
  </mergeCells>
  <pageMargins left="0.7" right="0.7" top="0.75" bottom="0.75" header="0.3" footer="0.3"/>
  <pageSetup paperSize="9" orientation="portrait" horizontalDpi="1200" verticalDpi="12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workbookViewId="0">
      <selection activeCell="B31" sqref="B31"/>
    </sheetView>
  </sheetViews>
  <sheetFormatPr defaultRowHeight="14.5"/>
  <cols>
    <col min="2" max="2" width="12.26953125" customWidth="1"/>
    <col min="3" max="3" width="45.26953125" style="3" customWidth="1"/>
    <col min="4" max="4" width="19.26953125" style="3" customWidth="1"/>
    <col min="5" max="5" width="15.453125" style="4" customWidth="1"/>
    <col min="6" max="7" width="15.453125" style="5" customWidth="1"/>
    <col min="8" max="8" width="18.453125" customWidth="1"/>
  </cols>
  <sheetData>
    <row r="1" spans="1:8" s="10" customFormat="1" ht="18">
      <c r="B1" s="301" t="s">
        <v>63</v>
      </c>
      <c r="C1" s="301"/>
      <c r="D1" s="301"/>
      <c r="E1" s="301"/>
      <c r="F1" s="301"/>
      <c r="G1" s="301"/>
      <c r="H1" s="301"/>
    </row>
    <row r="2" spans="1:8" s="10" customFormat="1" ht="18">
      <c r="B2" s="302" t="s">
        <v>253</v>
      </c>
      <c r="C2" s="302"/>
      <c r="D2" s="302"/>
      <c r="E2" s="302"/>
      <c r="F2" s="302"/>
      <c r="G2" s="302"/>
      <c r="H2" s="302"/>
    </row>
    <row r="3" spans="1:8" s="11" customFormat="1" ht="18">
      <c r="A3" s="304" t="s">
        <v>104</v>
      </c>
      <c r="B3" s="304" t="s">
        <v>62</v>
      </c>
      <c r="C3" s="315" t="s">
        <v>0</v>
      </c>
      <c r="D3" s="315" t="s">
        <v>65</v>
      </c>
      <c r="E3" s="308" t="s">
        <v>61</v>
      </c>
      <c r="F3" s="308"/>
      <c r="G3" s="308"/>
      <c r="H3" s="304" t="s">
        <v>1</v>
      </c>
    </row>
    <row r="4" spans="1:8" s="11" customFormat="1" ht="36">
      <c r="A4" s="304"/>
      <c r="B4" s="304"/>
      <c r="C4" s="315"/>
      <c r="D4" s="315"/>
      <c r="E4" s="12" t="s">
        <v>66</v>
      </c>
      <c r="F4" s="13" t="s">
        <v>67</v>
      </c>
      <c r="G4" s="13" t="s">
        <v>68</v>
      </c>
      <c r="H4" s="304"/>
    </row>
    <row r="5" spans="1:8" ht="36">
      <c r="A5" s="23">
        <v>1</v>
      </c>
      <c r="B5" s="20" t="s">
        <v>188</v>
      </c>
      <c r="C5" s="7" t="s">
        <v>184</v>
      </c>
      <c r="D5" s="7" t="s">
        <v>189</v>
      </c>
      <c r="E5" s="8"/>
      <c r="F5" s="9"/>
      <c r="G5" s="9"/>
      <c r="H5" s="6"/>
    </row>
    <row r="6" spans="1:8" ht="36">
      <c r="A6" s="23">
        <v>2</v>
      </c>
      <c r="B6" s="20" t="s">
        <v>188</v>
      </c>
      <c r="C6" s="7" t="s">
        <v>185</v>
      </c>
      <c r="D6" s="7" t="s">
        <v>189</v>
      </c>
      <c r="E6" s="8"/>
      <c r="F6" s="9"/>
      <c r="G6" s="9"/>
      <c r="H6" s="6"/>
    </row>
    <row r="7" spans="1:8" ht="36">
      <c r="A7" s="23">
        <v>3</v>
      </c>
      <c r="B7" s="20" t="s">
        <v>188</v>
      </c>
      <c r="C7" s="7" t="s">
        <v>186</v>
      </c>
      <c r="D7" s="7" t="s">
        <v>189</v>
      </c>
      <c r="E7" s="8"/>
      <c r="F7" s="9"/>
      <c r="G7" s="9"/>
      <c r="H7" s="6"/>
    </row>
    <row r="8" spans="1:8" ht="54">
      <c r="A8" s="23">
        <v>4</v>
      </c>
      <c r="B8" s="20" t="s">
        <v>188</v>
      </c>
      <c r="C8" s="7" t="s">
        <v>187</v>
      </c>
      <c r="D8" s="7" t="s">
        <v>190</v>
      </c>
      <c r="E8" s="8"/>
      <c r="F8" s="9"/>
      <c r="G8" s="9"/>
      <c r="H8" s="6"/>
    </row>
    <row r="9" spans="1:8" ht="54">
      <c r="A9" s="23">
        <v>5</v>
      </c>
      <c r="B9" s="20" t="s">
        <v>215</v>
      </c>
      <c r="C9" s="7" t="s">
        <v>191</v>
      </c>
      <c r="D9" s="7" t="s">
        <v>216</v>
      </c>
      <c r="E9" s="8"/>
      <c r="F9" s="9"/>
      <c r="G9" s="9"/>
      <c r="H9" s="6"/>
    </row>
    <row r="10" spans="1:8" ht="54">
      <c r="A10" s="23">
        <v>6</v>
      </c>
      <c r="B10" s="20" t="s">
        <v>215</v>
      </c>
      <c r="C10" s="7" t="s">
        <v>192</v>
      </c>
      <c r="D10" s="7" t="s">
        <v>216</v>
      </c>
      <c r="E10" s="8"/>
      <c r="F10" s="9"/>
      <c r="G10" s="9"/>
      <c r="H10" s="6"/>
    </row>
    <row r="11" spans="1:8" ht="54">
      <c r="A11" s="23">
        <v>7</v>
      </c>
      <c r="B11" s="20" t="s">
        <v>215</v>
      </c>
      <c r="C11" s="7" t="s">
        <v>193</v>
      </c>
      <c r="D11" s="7" t="s">
        <v>216</v>
      </c>
      <c r="E11" s="8"/>
      <c r="F11" s="9"/>
      <c r="G11" s="9"/>
      <c r="H11" s="6"/>
    </row>
    <row r="12" spans="1:8" ht="54">
      <c r="A12" s="23">
        <v>8</v>
      </c>
      <c r="B12" s="20" t="s">
        <v>215</v>
      </c>
      <c r="C12" s="7" t="s">
        <v>194</v>
      </c>
      <c r="D12" s="7" t="s">
        <v>216</v>
      </c>
      <c r="E12" s="8"/>
      <c r="F12" s="9"/>
      <c r="G12" s="9"/>
      <c r="H12" s="6"/>
    </row>
    <row r="13" spans="1:8" ht="18">
      <c r="A13" s="23">
        <v>9</v>
      </c>
      <c r="B13" s="20" t="s">
        <v>215</v>
      </c>
      <c r="C13" s="7" t="s">
        <v>195</v>
      </c>
      <c r="D13" s="7" t="s">
        <v>217</v>
      </c>
      <c r="E13" s="8"/>
      <c r="F13" s="9"/>
      <c r="G13" s="9"/>
      <c r="H13" s="6"/>
    </row>
    <row r="14" spans="1:8" ht="18">
      <c r="A14" s="23">
        <v>10</v>
      </c>
      <c r="B14" s="20" t="s">
        <v>215</v>
      </c>
      <c r="C14" s="7" t="s">
        <v>196</v>
      </c>
      <c r="D14" s="7" t="s">
        <v>217</v>
      </c>
      <c r="E14" s="8"/>
      <c r="F14" s="9"/>
      <c r="G14" s="9"/>
      <c r="H14" s="6"/>
    </row>
    <row r="15" spans="1:8" ht="54">
      <c r="A15" s="23">
        <v>11</v>
      </c>
      <c r="B15" s="20" t="s">
        <v>215</v>
      </c>
      <c r="C15" s="7" t="s">
        <v>197</v>
      </c>
      <c r="D15" s="7" t="s">
        <v>216</v>
      </c>
      <c r="E15" s="8"/>
      <c r="F15" s="9"/>
      <c r="G15" s="9"/>
      <c r="H15" s="6"/>
    </row>
    <row r="16" spans="1:8" ht="54">
      <c r="A16" s="23">
        <v>12</v>
      </c>
      <c r="B16" s="20" t="s">
        <v>215</v>
      </c>
      <c r="C16" s="7" t="s">
        <v>198</v>
      </c>
      <c r="D16" s="7" t="s">
        <v>216</v>
      </c>
      <c r="E16" s="8"/>
      <c r="F16" s="9"/>
      <c r="G16" s="9"/>
      <c r="H16" s="6"/>
    </row>
    <row r="17" spans="1:8" ht="18">
      <c r="A17" s="23">
        <v>13</v>
      </c>
      <c r="B17" s="20" t="s">
        <v>215</v>
      </c>
      <c r="C17" s="7" t="s">
        <v>199</v>
      </c>
      <c r="D17" s="7" t="s">
        <v>218</v>
      </c>
      <c r="E17" s="8"/>
      <c r="F17" s="9"/>
      <c r="G17" s="9"/>
      <c r="H17" s="6"/>
    </row>
    <row r="18" spans="1:8" ht="36">
      <c r="A18" s="23">
        <v>14</v>
      </c>
      <c r="B18" s="20" t="s">
        <v>215</v>
      </c>
      <c r="C18" s="7" t="s">
        <v>200</v>
      </c>
      <c r="D18" s="7" t="s">
        <v>217</v>
      </c>
      <c r="E18" s="8"/>
      <c r="F18" s="9"/>
      <c r="G18" s="9"/>
      <c r="H18" s="6"/>
    </row>
    <row r="19" spans="1:8" ht="72">
      <c r="A19" s="23">
        <v>15</v>
      </c>
      <c r="B19" s="20" t="s">
        <v>215</v>
      </c>
      <c r="C19" s="7" t="s">
        <v>201</v>
      </c>
      <c r="D19" s="7" t="s">
        <v>190</v>
      </c>
      <c r="E19" s="8"/>
      <c r="F19" s="9"/>
      <c r="G19" s="9"/>
      <c r="H19" s="6"/>
    </row>
    <row r="20" spans="1:8" ht="36">
      <c r="A20" s="23">
        <v>16</v>
      </c>
      <c r="B20" s="20" t="s">
        <v>215</v>
      </c>
      <c r="C20" s="7" t="s">
        <v>202</v>
      </c>
      <c r="D20" s="7" t="s">
        <v>190</v>
      </c>
      <c r="E20" s="8"/>
      <c r="F20" s="9"/>
      <c r="G20" s="9"/>
      <c r="H20" s="6"/>
    </row>
    <row r="21" spans="1:8" ht="54">
      <c r="A21" s="23">
        <v>17</v>
      </c>
      <c r="B21" s="20" t="s">
        <v>215</v>
      </c>
      <c r="C21" s="7" t="s">
        <v>203</v>
      </c>
      <c r="D21" s="7" t="s">
        <v>190</v>
      </c>
      <c r="E21" s="8"/>
      <c r="F21" s="9"/>
      <c r="G21" s="9"/>
      <c r="H21" s="6"/>
    </row>
    <row r="22" spans="1:8" ht="54">
      <c r="A22" s="23">
        <v>18</v>
      </c>
      <c r="B22" s="20" t="s">
        <v>215</v>
      </c>
      <c r="C22" s="7" t="s">
        <v>204</v>
      </c>
      <c r="D22" s="7" t="s">
        <v>190</v>
      </c>
      <c r="E22" s="8"/>
      <c r="F22" s="9"/>
      <c r="G22" s="9"/>
      <c r="H22" s="6"/>
    </row>
    <row r="23" spans="1:8" ht="54">
      <c r="A23" s="23">
        <v>19</v>
      </c>
      <c r="B23" s="20" t="s">
        <v>215</v>
      </c>
      <c r="C23" s="7" t="s">
        <v>205</v>
      </c>
      <c r="D23" s="7" t="s">
        <v>219</v>
      </c>
      <c r="E23" s="8"/>
      <c r="F23" s="9"/>
      <c r="G23" s="9"/>
      <c r="H23" s="6"/>
    </row>
    <row r="24" spans="1:8" ht="54">
      <c r="A24" s="23">
        <v>20</v>
      </c>
      <c r="B24" s="20" t="s">
        <v>215</v>
      </c>
      <c r="C24" s="7" t="s">
        <v>206</v>
      </c>
      <c r="D24" s="7" t="s">
        <v>219</v>
      </c>
      <c r="E24" s="8"/>
      <c r="F24" s="9"/>
      <c r="G24" s="9"/>
      <c r="H24" s="6"/>
    </row>
    <row r="25" spans="1:8" ht="54">
      <c r="A25" s="23">
        <v>21</v>
      </c>
      <c r="B25" s="20" t="s">
        <v>215</v>
      </c>
      <c r="C25" s="7" t="s">
        <v>207</v>
      </c>
      <c r="D25" s="7" t="s">
        <v>219</v>
      </c>
      <c r="E25" s="8"/>
      <c r="F25" s="9"/>
      <c r="G25" s="9"/>
      <c r="H25" s="6"/>
    </row>
    <row r="26" spans="1:8" ht="36">
      <c r="A26" s="23">
        <v>22</v>
      </c>
      <c r="B26" s="20" t="s">
        <v>215</v>
      </c>
      <c r="C26" s="7" t="s">
        <v>208</v>
      </c>
      <c r="D26" s="7" t="s">
        <v>220</v>
      </c>
      <c r="E26" s="8"/>
      <c r="F26" s="9"/>
      <c r="G26" s="9"/>
      <c r="H26" s="6"/>
    </row>
    <row r="27" spans="1:8" ht="36">
      <c r="A27" s="23">
        <v>23</v>
      </c>
      <c r="B27" s="20" t="s">
        <v>215</v>
      </c>
      <c r="C27" s="7" t="s">
        <v>209</v>
      </c>
      <c r="D27" s="7" t="s">
        <v>220</v>
      </c>
      <c r="E27" s="8"/>
      <c r="F27" s="9"/>
      <c r="G27" s="9"/>
      <c r="H27" s="6"/>
    </row>
    <row r="28" spans="1:8" ht="36">
      <c r="A28" s="23">
        <v>24</v>
      </c>
      <c r="B28" s="20" t="s">
        <v>215</v>
      </c>
      <c r="C28" s="7" t="s">
        <v>210</v>
      </c>
      <c r="D28" s="7" t="s">
        <v>221</v>
      </c>
      <c r="E28" s="8"/>
      <c r="F28" s="9"/>
      <c r="G28" s="9"/>
      <c r="H28" s="6"/>
    </row>
    <row r="29" spans="1:8" ht="36">
      <c r="A29" s="23">
        <v>25</v>
      </c>
      <c r="B29" s="20" t="s">
        <v>215</v>
      </c>
      <c r="C29" s="7" t="s">
        <v>211</v>
      </c>
      <c r="D29" s="7" t="s">
        <v>221</v>
      </c>
      <c r="E29" s="8"/>
      <c r="F29" s="9"/>
      <c r="G29" s="9"/>
      <c r="H29" s="6"/>
    </row>
    <row r="30" spans="1:8" ht="36">
      <c r="A30" s="23">
        <v>26</v>
      </c>
      <c r="B30" s="20" t="s">
        <v>215</v>
      </c>
      <c r="C30" s="7" t="s">
        <v>212</v>
      </c>
      <c r="D30" s="7" t="s">
        <v>222</v>
      </c>
      <c r="E30" s="8"/>
      <c r="F30" s="9"/>
      <c r="G30" s="9"/>
      <c r="H30" s="6"/>
    </row>
    <row r="31" spans="1:8" ht="36">
      <c r="A31" s="23">
        <v>27</v>
      </c>
      <c r="B31" s="20" t="s">
        <v>215</v>
      </c>
      <c r="C31" s="7" t="s">
        <v>213</v>
      </c>
      <c r="D31" s="7" t="s">
        <v>223</v>
      </c>
      <c r="E31" s="8"/>
      <c r="F31" s="9"/>
      <c r="G31" s="9"/>
      <c r="H31" s="6"/>
    </row>
    <row r="32" spans="1:8" ht="54">
      <c r="A32" s="23">
        <v>28</v>
      </c>
      <c r="B32" s="20" t="s">
        <v>215</v>
      </c>
      <c r="C32" s="7" t="s">
        <v>214</v>
      </c>
      <c r="D32" s="7" t="s">
        <v>171</v>
      </c>
      <c r="E32" s="8"/>
      <c r="F32" s="9"/>
      <c r="G32" s="9"/>
      <c r="H32" s="6"/>
    </row>
    <row r="33" spans="1:8" ht="36">
      <c r="A33" s="23">
        <v>29</v>
      </c>
      <c r="B33" s="20" t="s">
        <v>228</v>
      </c>
      <c r="C33" s="7" t="s">
        <v>224</v>
      </c>
      <c r="D33" s="7" t="s">
        <v>229</v>
      </c>
      <c r="E33" s="8"/>
      <c r="F33" s="9"/>
      <c r="G33" s="9"/>
      <c r="H33" s="6"/>
    </row>
    <row r="34" spans="1:8" ht="36">
      <c r="A34" s="23">
        <v>30</v>
      </c>
      <c r="B34" s="20" t="s">
        <v>228</v>
      </c>
      <c r="C34" s="7" t="s">
        <v>225</v>
      </c>
      <c r="D34" s="7" t="s">
        <v>229</v>
      </c>
      <c r="E34" s="8"/>
      <c r="F34" s="9"/>
      <c r="G34" s="9"/>
      <c r="H34" s="6"/>
    </row>
    <row r="35" spans="1:8" ht="54">
      <c r="A35" s="23">
        <v>31</v>
      </c>
      <c r="B35" s="20" t="s">
        <v>228</v>
      </c>
      <c r="C35" s="7" t="s">
        <v>226</v>
      </c>
      <c r="D35" s="7" t="s">
        <v>229</v>
      </c>
      <c r="E35" s="8"/>
      <c r="F35" s="9"/>
      <c r="G35" s="9"/>
      <c r="H35" s="6"/>
    </row>
    <row r="36" spans="1:8" ht="18">
      <c r="A36" s="23">
        <v>32</v>
      </c>
      <c r="B36" s="20" t="s">
        <v>228</v>
      </c>
      <c r="C36" s="7" t="s">
        <v>227</v>
      </c>
      <c r="D36" s="7" t="s">
        <v>230</v>
      </c>
      <c r="E36" s="8"/>
      <c r="F36" s="9"/>
      <c r="G36" s="9"/>
      <c r="H36" s="6"/>
    </row>
    <row r="37" spans="1:8" ht="36">
      <c r="A37" s="23">
        <v>33</v>
      </c>
      <c r="B37" s="20" t="s">
        <v>228</v>
      </c>
      <c r="C37" s="7" t="s">
        <v>231</v>
      </c>
      <c r="D37" s="7" t="s">
        <v>230</v>
      </c>
      <c r="E37" s="8"/>
      <c r="F37" s="9"/>
      <c r="G37" s="9"/>
      <c r="H37" s="6"/>
    </row>
    <row r="38" spans="1:8" ht="36">
      <c r="A38" s="23">
        <v>34</v>
      </c>
      <c r="B38" s="20" t="s">
        <v>228</v>
      </c>
      <c r="C38" s="7" t="s">
        <v>232</v>
      </c>
      <c r="D38" s="7" t="s">
        <v>230</v>
      </c>
      <c r="E38" s="8"/>
      <c r="F38" s="9"/>
      <c r="G38" s="9"/>
      <c r="H38" s="6"/>
    </row>
    <row r="39" spans="1:8" ht="18">
      <c r="A39" s="23">
        <v>35</v>
      </c>
      <c r="B39" s="20" t="s">
        <v>228</v>
      </c>
      <c r="C39" s="7" t="s">
        <v>233</v>
      </c>
      <c r="D39" s="7" t="s">
        <v>230</v>
      </c>
      <c r="E39" s="8"/>
      <c r="F39" s="9"/>
      <c r="G39" s="9"/>
      <c r="H39" s="6"/>
    </row>
    <row r="40" spans="1:8" ht="36">
      <c r="A40" s="23">
        <v>36</v>
      </c>
      <c r="B40" s="20" t="s">
        <v>228</v>
      </c>
      <c r="C40" s="7" t="s">
        <v>234</v>
      </c>
      <c r="D40" s="7" t="s">
        <v>238</v>
      </c>
      <c r="E40" s="8"/>
      <c r="F40" s="9"/>
      <c r="G40" s="9"/>
      <c r="H40" s="6"/>
    </row>
    <row r="41" spans="1:8" ht="18">
      <c r="A41" s="23">
        <v>37</v>
      </c>
      <c r="B41" s="20" t="s">
        <v>228</v>
      </c>
      <c r="C41" s="7" t="s">
        <v>235</v>
      </c>
      <c r="D41" s="7" t="s">
        <v>239</v>
      </c>
      <c r="E41" s="8"/>
      <c r="F41" s="9"/>
      <c r="G41" s="9"/>
      <c r="H41" s="6"/>
    </row>
    <row r="42" spans="1:8" ht="18">
      <c r="A42" s="23">
        <v>38</v>
      </c>
      <c r="B42" s="20" t="s">
        <v>228</v>
      </c>
      <c r="C42" s="7" t="s">
        <v>236</v>
      </c>
      <c r="D42" s="7" t="s">
        <v>239</v>
      </c>
      <c r="E42" s="8"/>
      <c r="F42" s="9"/>
      <c r="G42" s="9"/>
      <c r="H42" s="6"/>
    </row>
    <row r="43" spans="1:8" ht="18">
      <c r="A43" s="23">
        <v>39</v>
      </c>
      <c r="B43" s="20" t="s">
        <v>228</v>
      </c>
      <c r="C43" s="7" t="s">
        <v>237</v>
      </c>
      <c r="D43" s="7" t="s">
        <v>93</v>
      </c>
      <c r="E43" s="8"/>
      <c r="F43" s="9"/>
      <c r="G43" s="9"/>
      <c r="H43" s="6"/>
    </row>
    <row r="44" spans="1:8" ht="90">
      <c r="A44" s="23">
        <v>40</v>
      </c>
      <c r="B44" s="20" t="s">
        <v>242</v>
      </c>
      <c r="C44" s="7" t="s">
        <v>240</v>
      </c>
      <c r="D44" s="7" t="s">
        <v>243</v>
      </c>
      <c r="E44" s="8"/>
      <c r="F44" s="9"/>
      <c r="G44" s="9"/>
      <c r="H44" s="6"/>
    </row>
    <row r="45" spans="1:8" ht="36">
      <c r="A45" s="23">
        <v>41</v>
      </c>
      <c r="B45" s="20" t="s">
        <v>242</v>
      </c>
      <c r="C45" s="7" t="s">
        <v>241</v>
      </c>
      <c r="D45" s="7" t="s">
        <v>243</v>
      </c>
      <c r="E45" s="8"/>
      <c r="F45" s="9"/>
      <c r="G45" s="9"/>
      <c r="H45" s="6"/>
    </row>
    <row r="46" spans="1:8" ht="36">
      <c r="A46" s="23">
        <v>42</v>
      </c>
      <c r="B46" s="20" t="s">
        <v>248</v>
      </c>
      <c r="C46" s="7" t="s">
        <v>244</v>
      </c>
      <c r="D46" s="7" t="s">
        <v>249</v>
      </c>
      <c r="E46" s="8"/>
      <c r="F46" s="9"/>
      <c r="G46" s="9"/>
      <c r="H46" s="6"/>
    </row>
    <row r="47" spans="1:8" ht="54">
      <c r="A47" s="23">
        <v>43</v>
      </c>
      <c r="B47" s="20" t="s">
        <v>248</v>
      </c>
      <c r="C47" s="7" t="s">
        <v>245</v>
      </c>
      <c r="D47" s="7" t="s">
        <v>250</v>
      </c>
      <c r="E47" s="8"/>
      <c r="F47" s="9"/>
      <c r="G47" s="9"/>
      <c r="H47" s="6"/>
    </row>
    <row r="48" spans="1:8" ht="36">
      <c r="A48" s="23">
        <v>44</v>
      </c>
      <c r="B48" s="20" t="s">
        <v>248</v>
      </c>
      <c r="C48" s="7" t="s">
        <v>246</v>
      </c>
      <c r="D48" s="7" t="s">
        <v>251</v>
      </c>
      <c r="E48" s="8"/>
      <c r="F48" s="9"/>
      <c r="G48" s="9"/>
      <c r="H48" s="6"/>
    </row>
    <row r="49" spans="1:8" ht="18">
      <c r="A49" s="23">
        <v>45</v>
      </c>
      <c r="B49" s="20" t="s">
        <v>248</v>
      </c>
      <c r="C49" s="7" t="s">
        <v>247</v>
      </c>
      <c r="D49" s="7" t="s">
        <v>252</v>
      </c>
      <c r="E49" s="8"/>
      <c r="F49" s="9"/>
      <c r="G49" s="9"/>
      <c r="H49" s="6"/>
    </row>
  </sheetData>
  <mergeCells count="8">
    <mergeCell ref="A3:A4"/>
    <mergeCell ref="B1:H1"/>
    <mergeCell ref="B2:H2"/>
    <mergeCell ref="B3:B4"/>
    <mergeCell ref="C3:C4"/>
    <mergeCell ref="D3:D4"/>
    <mergeCell ref="E3:G3"/>
    <mergeCell ref="H3:H4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view="pageBreakPreview" zoomScale="70" zoomScaleNormal="85" zoomScaleSheetLayoutView="70" zoomScalePageLayoutView="115" workbookViewId="0">
      <selection activeCell="C3" sqref="A3:XFD4"/>
    </sheetView>
  </sheetViews>
  <sheetFormatPr defaultRowHeight="14.5"/>
  <cols>
    <col min="1" max="1" width="6.453125" style="34" customWidth="1"/>
    <col min="2" max="2" width="8.26953125" customWidth="1"/>
    <col min="3" max="3" width="41.08984375" style="3" customWidth="1"/>
    <col min="4" max="4" width="16.36328125" style="3" customWidth="1"/>
    <col min="5" max="5" width="13.90625" style="4" customWidth="1"/>
    <col min="6" max="6" width="13.7265625" style="5" customWidth="1"/>
    <col min="7" max="7" width="21.453125" style="5" customWidth="1"/>
    <col min="8" max="8" width="14.7265625" customWidth="1"/>
  </cols>
  <sheetData>
    <row r="1" spans="1:8" s="10" customFormat="1" ht="18">
      <c r="A1" s="25"/>
      <c r="B1" s="301" t="s">
        <v>63</v>
      </c>
      <c r="C1" s="301"/>
      <c r="D1" s="301"/>
      <c r="E1" s="301"/>
      <c r="F1" s="301"/>
      <c r="G1" s="301"/>
      <c r="H1" s="301"/>
    </row>
    <row r="2" spans="1:8" s="10" customFormat="1" ht="18">
      <c r="A2" s="25"/>
      <c r="B2" s="302" t="s">
        <v>64</v>
      </c>
      <c r="C2" s="303"/>
      <c r="D2" s="302"/>
      <c r="E2" s="302"/>
      <c r="F2" s="302"/>
      <c r="G2" s="302"/>
      <c r="H2" s="302"/>
    </row>
    <row r="3" spans="1:8" s="11" customFormat="1" ht="18">
      <c r="A3" s="304" t="s">
        <v>104</v>
      </c>
      <c r="B3" s="306" t="s">
        <v>62</v>
      </c>
      <c r="C3" s="54"/>
      <c r="D3" s="307" t="s">
        <v>65</v>
      </c>
      <c r="E3" s="308" t="s">
        <v>61</v>
      </c>
      <c r="F3" s="308"/>
      <c r="G3" s="308"/>
      <c r="H3" s="304" t="s">
        <v>1</v>
      </c>
    </row>
    <row r="4" spans="1:8" s="11" customFormat="1" ht="44.25" customHeight="1">
      <c r="A4" s="305"/>
      <c r="B4" s="306"/>
      <c r="C4" s="55" t="s">
        <v>0</v>
      </c>
      <c r="D4" s="307"/>
      <c r="E4" s="14" t="s">
        <v>66</v>
      </c>
      <c r="F4" s="15" t="s">
        <v>67</v>
      </c>
      <c r="G4" s="15" t="s">
        <v>68</v>
      </c>
      <c r="H4" s="304"/>
    </row>
    <row r="5" spans="1:8" s="18" customFormat="1" ht="36">
      <c r="A5" s="30">
        <v>1</v>
      </c>
      <c r="B5" s="31" t="s">
        <v>69</v>
      </c>
      <c r="C5" s="56" t="s">
        <v>2</v>
      </c>
      <c r="D5" s="32" t="s">
        <v>70</v>
      </c>
      <c r="E5" s="110">
        <v>3053600</v>
      </c>
      <c r="F5" s="105">
        <v>3053600</v>
      </c>
      <c r="G5" s="105">
        <v>1636800</v>
      </c>
      <c r="H5" s="16"/>
    </row>
    <row r="6" spans="1:8" s="18" customFormat="1" ht="54">
      <c r="A6" s="30">
        <v>2</v>
      </c>
      <c r="B6" s="31" t="s">
        <v>69</v>
      </c>
      <c r="C6" s="32" t="s">
        <v>3</v>
      </c>
      <c r="D6" s="32" t="s">
        <v>70</v>
      </c>
      <c r="E6" s="110">
        <v>4811500</v>
      </c>
      <c r="F6" s="105">
        <v>4811500</v>
      </c>
      <c r="G6" s="105">
        <v>3509300</v>
      </c>
      <c r="H6" s="16"/>
    </row>
    <row r="7" spans="1:8" s="18" customFormat="1" ht="36">
      <c r="A7" s="30">
        <v>3</v>
      </c>
      <c r="B7" s="31" t="s">
        <v>69</v>
      </c>
      <c r="C7" s="32" t="s">
        <v>4</v>
      </c>
      <c r="D7" s="32" t="s">
        <v>70</v>
      </c>
      <c r="E7" s="110">
        <v>5049000</v>
      </c>
      <c r="F7" s="105">
        <v>5049000</v>
      </c>
      <c r="G7" s="105">
        <v>2394400</v>
      </c>
      <c r="H7" s="16"/>
    </row>
    <row r="8" spans="1:8" s="18" customFormat="1" ht="36">
      <c r="A8" s="30">
        <v>4</v>
      </c>
      <c r="B8" s="31" t="s">
        <v>71</v>
      </c>
      <c r="C8" s="32" t="s">
        <v>5</v>
      </c>
      <c r="D8" s="32" t="s">
        <v>72</v>
      </c>
      <c r="E8" s="110">
        <v>8727000</v>
      </c>
      <c r="F8" s="110">
        <v>8727000</v>
      </c>
      <c r="G8" s="110">
        <v>3760300</v>
      </c>
      <c r="H8" s="16"/>
    </row>
    <row r="9" spans="1:8" s="18" customFormat="1" ht="54">
      <c r="A9" s="30">
        <v>5</v>
      </c>
      <c r="B9" s="31" t="s">
        <v>71</v>
      </c>
      <c r="C9" s="32" t="s">
        <v>6</v>
      </c>
      <c r="D9" s="32" t="s">
        <v>73</v>
      </c>
      <c r="E9" s="110">
        <v>6000000</v>
      </c>
      <c r="F9" s="110">
        <v>6000000</v>
      </c>
      <c r="G9" s="110">
        <v>3211000</v>
      </c>
      <c r="H9" s="16"/>
    </row>
    <row r="10" spans="1:8" s="18" customFormat="1" ht="54">
      <c r="A10" s="30">
        <v>6</v>
      </c>
      <c r="B10" s="31" t="s">
        <v>71</v>
      </c>
      <c r="C10" s="32" t="s">
        <v>7</v>
      </c>
      <c r="D10" s="32" t="s">
        <v>74</v>
      </c>
      <c r="E10" s="110">
        <v>16150200</v>
      </c>
      <c r="F10" s="110">
        <v>16150200</v>
      </c>
      <c r="G10" s="110">
        <v>4000000</v>
      </c>
      <c r="H10" s="16"/>
    </row>
    <row r="11" spans="1:8" s="18" customFormat="1" ht="37.5" customHeight="1">
      <c r="A11" s="30">
        <v>7</v>
      </c>
      <c r="B11" s="31" t="s">
        <v>71</v>
      </c>
      <c r="C11" s="32" t="s">
        <v>8</v>
      </c>
      <c r="D11" s="32" t="s">
        <v>70</v>
      </c>
      <c r="E11" s="127">
        <v>3000000</v>
      </c>
      <c r="F11" s="127">
        <v>3000000</v>
      </c>
      <c r="G11" s="298" t="s">
        <v>552</v>
      </c>
      <c r="H11" s="68"/>
    </row>
    <row r="12" spans="1:8" s="18" customFormat="1" ht="18">
      <c r="A12" s="30">
        <v>8</v>
      </c>
      <c r="B12" s="31" t="s">
        <v>71</v>
      </c>
      <c r="C12" s="32" t="s">
        <v>9</v>
      </c>
      <c r="D12" s="32" t="s">
        <v>70</v>
      </c>
      <c r="E12" s="127">
        <v>3300000</v>
      </c>
      <c r="F12" s="127">
        <v>3300000</v>
      </c>
      <c r="G12" s="299"/>
      <c r="H12" s="68"/>
    </row>
    <row r="13" spans="1:8" s="18" customFormat="1" ht="36">
      <c r="A13" s="30">
        <v>9</v>
      </c>
      <c r="B13" s="31" t="s">
        <v>71</v>
      </c>
      <c r="C13" s="32" t="s">
        <v>10</v>
      </c>
      <c r="D13" s="32" t="s">
        <v>70</v>
      </c>
      <c r="E13" s="127">
        <v>700000</v>
      </c>
      <c r="F13" s="127">
        <v>700000</v>
      </c>
      <c r="G13" s="299"/>
      <c r="H13" s="68"/>
    </row>
    <row r="14" spans="1:8" s="18" customFormat="1" ht="54">
      <c r="A14" s="30">
        <v>10</v>
      </c>
      <c r="B14" s="31" t="s">
        <v>71</v>
      </c>
      <c r="C14" s="32" t="s">
        <v>11</v>
      </c>
      <c r="D14" s="32" t="s">
        <v>70</v>
      </c>
      <c r="E14" s="127">
        <v>359000</v>
      </c>
      <c r="F14" s="127">
        <v>359000</v>
      </c>
      <c r="G14" s="299"/>
      <c r="H14" s="68"/>
    </row>
    <row r="15" spans="1:8" s="18" customFormat="1" ht="36">
      <c r="A15" s="30">
        <v>11</v>
      </c>
      <c r="B15" s="31" t="s">
        <v>71</v>
      </c>
      <c r="C15" s="57" t="s">
        <v>547</v>
      </c>
      <c r="D15" s="32" t="s">
        <v>70</v>
      </c>
      <c r="E15" s="127">
        <v>2000000</v>
      </c>
      <c r="F15" s="127">
        <v>2000000</v>
      </c>
      <c r="G15" s="300"/>
      <c r="H15" s="68" t="s">
        <v>555</v>
      </c>
    </row>
    <row r="16" spans="1:8" s="18" customFormat="1" ht="93.75" customHeight="1">
      <c r="A16" s="40">
        <v>12</v>
      </c>
      <c r="B16" s="58" t="s">
        <v>71</v>
      </c>
      <c r="C16" s="59" t="s">
        <v>12</v>
      </c>
      <c r="D16" s="59" t="s">
        <v>75</v>
      </c>
      <c r="E16" s="110" t="s">
        <v>548</v>
      </c>
      <c r="F16" s="110">
        <v>6100000</v>
      </c>
      <c r="G16" s="110">
        <v>506600</v>
      </c>
      <c r="H16" s="61" t="s">
        <v>556</v>
      </c>
    </row>
    <row r="17" spans="1:8" s="18" customFormat="1" ht="54" customHeight="1">
      <c r="A17" s="62">
        <v>13</v>
      </c>
      <c r="B17" s="63" t="s">
        <v>71</v>
      </c>
      <c r="C17" s="64" t="s">
        <v>13</v>
      </c>
      <c r="D17" s="64" t="s">
        <v>76</v>
      </c>
      <c r="E17" s="127" t="s">
        <v>548</v>
      </c>
      <c r="F17" s="110">
        <v>5000000</v>
      </c>
      <c r="G17" s="110">
        <v>3600000</v>
      </c>
      <c r="H17" s="297" t="s">
        <v>557</v>
      </c>
    </row>
    <row r="18" spans="1:8" s="18" customFormat="1" ht="68.25" customHeight="1">
      <c r="A18" s="65">
        <v>14</v>
      </c>
      <c r="B18" s="66" t="s">
        <v>71</v>
      </c>
      <c r="C18" s="67" t="s">
        <v>14</v>
      </c>
      <c r="D18" s="67" t="s">
        <v>76</v>
      </c>
      <c r="E18" s="138" t="s">
        <v>548</v>
      </c>
      <c r="F18" s="138"/>
      <c r="G18" s="138"/>
      <c r="H18" s="297"/>
    </row>
    <row r="19" spans="1:8" s="18" customFormat="1" ht="35.25" customHeight="1">
      <c r="A19" s="30">
        <v>15</v>
      </c>
      <c r="B19" s="31" t="s">
        <v>71</v>
      </c>
      <c r="C19" s="57" t="s">
        <v>549</v>
      </c>
      <c r="D19" s="32" t="s">
        <v>113</v>
      </c>
      <c r="E19" s="110">
        <v>3756000</v>
      </c>
      <c r="F19" s="110">
        <v>3756000</v>
      </c>
      <c r="G19" s="139" t="s">
        <v>553</v>
      </c>
      <c r="H19" s="60" t="s">
        <v>555</v>
      </c>
    </row>
    <row r="20" spans="1:8" s="18" customFormat="1" ht="54">
      <c r="A20" s="30">
        <v>16</v>
      </c>
      <c r="B20" s="31" t="s">
        <v>71</v>
      </c>
      <c r="C20" s="32" t="s">
        <v>15</v>
      </c>
      <c r="D20" s="32" t="s">
        <v>77</v>
      </c>
      <c r="E20" s="110">
        <v>5614500</v>
      </c>
      <c r="F20" s="110">
        <v>5614500</v>
      </c>
      <c r="G20" s="139" t="s">
        <v>553</v>
      </c>
      <c r="H20" s="60"/>
    </row>
    <row r="21" spans="1:8" s="18" customFormat="1" ht="54">
      <c r="A21" s="30">
        <v>17</v>
      </c>
      <c r="B21" s="31" t="s">
        <v>71</v>
      </c>
      <c r="C21" s="32" t="s">
        <v>16</v>
      </c>
      <c r="D21" s="32" t="s">
        <v>77</v>
      </c>
      <c r="E21" s="110">
        <v>15000000</v>
      </c>
      <c r="F21" s="110">
        <v>15000000</v>
      </c>
      <c r="G21" s="139" t="s">
        <v>553</v>
      </c>
      <c r="H21" s="60"/>
    </row>
    <row r="22" spans="1:8" s="18" customFormat="1" ht="36">
      <c r="A22" s="30">
        <v>18</v>
      </c>
      <c r="B22" s="31" t="s">
        <v>71</v>
      </c>
      <c r="C22" s="57" t="s">
        <v>273</v>
      </c>
      <c r="D22" s="32" t="s">
        <v>550</v>
      </c>
      <c r="E22" s="110">
        <v>12000000</v>
      </c>
      <c r="F22" s="110">
        <v>12000000</v>
      </c>
      <c r="G22" s="110">
        <v>9638900</v>
      </c>
      <c r="H22" s="60" t="s">
        <v>555</v>
      </c>
    </row>
    <row r="23" spans="1:8" s="18" customFormat="1" ht="90">
      <c r="A23" s="30">
        <v>19</v>
      </c>
      <c r="B23" s="33" t="s">
        <v>78</v>
      </c>
      <c r="C23" s="32" t="s">
        <v>17</v>
      </c>
      <c r="D23" s="32" t="s">
        <v>79</v>
      </c>
      <c r="E23" s="110">
        <v>12620000</v>
      </c>
      <c r="F23" s="105">
        <v>12620000</v>
      </c>
      <c r="G23" s="105">
        <v>4999800</v>
      </c>
      <c r="H23" s="60"/>
    </row>
    <row r="24" spans="1:8" ht="54">
      <c r="A24" s="30">
        <v>20</v>
      </c>
      <c r="B24" s="33" t="s">
        <v>254</v>
      </c>
      <c r="C24" s="32" t="s">
        <v>255</v>
      </c>
      <c r="D24" s="32" t="s">
        <v>256</v>
      </c>
      <c r="E24" s="110">
        <v>14706000</v>
      </c>
      <c r="F24" s="110">
        <v>14706000</v>
      </c>
      <c r="G24" s="110">
        <v>4017300</v>
      </c>
      <c r="H24" s="60"/>
    </row>
    <row r="25" spans="1:8" ht="54">
      <c r="A25" s="30">
        <v>21</v>
      </c>
      <c r="B25" s="33" t="s">
        <v>254</v>
      </c>
      <c r="C25" s="32" t="s">
        <v>257</v>
      </c>
      <c r="D25" s="32" t="s">
        <v>256</v>
      </c>
      <c r="E25" s="110">
        <v>4000000</v>
      </c>
      <c r="F25" s="110">
        <v>4000000</v>
      </c>
      <c r="G25" s="110">
        <v>1500000</v>
      </c>
      <c r="H25" s="60"/>
    </row>
    <row r="26" spans="1:8" ht="54">
      <c r="A26" s="30">
        <v>22</v>
      </c>
      <c r="B26" s="33" t="s">
        <v>254</v>
      </c>
      <c r="C26" s="32" t="s">
        <v>258</v>
      </c>
      <c r="D26" s="32" t="s">
        <v>256</v>
      </c>
      <c r="E26" s="110">
        <v>12000000</v>
      </c>
      <c r="F26" s="110">
        <v>7600000</v>
      </c>
      <c r="G26" s="110">
        <v>7600000</v>
      </c>
      <c r="H26" s="60"/>
    </row>
    <row r="27" spans="1:8" ht="54">
      <c r="A27" s="30">
        <v>23</v>
      </c>
      <c r="B27" s="33" t="s">
        <v>254</v>
      </c>
      <c r="C27" s="32" t="s">
        <v>259</v>
      </c>
      <c r="D27" s="32" t="s">
        <v>256</v>
      </c>
      <c r="E27" s="110">
        <v>281186000</v>
      </c>
      <c r="F27" s="110">
        <v>281186000</v>
      </c>
      <c r="G27" s="110">
        <v>24022800</v>
      </c>
      <c r="H27" s="60"/>
    </row>
    <row r="28" spans="1:8" ht="54">
      <c r="A28" s="30">
        <v>24</v>
      </c>
      <c r="B28" s="33" t="s">
        <v>254</v>
      </c>
      <c r="C28" s="32" t="s">
        <v>260</v>
      </c>
      <c r="D28" s="32" t="s">
        <v>256</v>
      </c>
      <c r="E28" s="110">
        <v>15616000</v>
      </c>
      <c r="F28" s="110">
        <v>15616000</v>
      </c>
      <c r="G28" s="110">
        <v>6742000</v>
      </c>
      <c r="H28" s="60"/>
    </row>
    <row r="29" spans="1:8" ht="54">
      <c r="A29" s="30">
        <v>25</v>
      </c>
      <c r="B29" s="33" t="s">
        <v>254</v>
      </c>
      <c r="C29" s="57" t="s">
        <v>551</v>
      </c>
      <c r="D29" s="32" t="s">
        <v>256</v>
      </c>
      <c r="E29" s="110">
        <v>21295700</v>
      </c>
      <c r="F29" s="110">
        <v>21719700</v>
      </c>
      <c r="G29" s="110">
        <v>21719700</v>
      </c>
      <c r="H29" s="60" t="s">
        <v>555</v>
      </c>
    </row>
    <row r="30" spans="1:8" ht="54">
      <c r="A30" s="30">
        <v>26</v>
      </c>
      <c r="B30" s="33" t="s">
        <v>254</v>
      </c>
      <c r="C30" s="32" t="s">
        <v>261</v>
      </c>
      <c r="D30" s="32" t="s">
        <v>256</v>
      </c>
      <c r="E30" s="110">
        <v>7421700</v>
      </c>
      <c r="F30" s="110">
        <v>7421700</v>
      </c>
      <c r="G30" s="110">
        <v>7421700</v>
      </c>
      <c r="H30" s="16"/>
    </row>
    <row r="31" spans="1:8" ht="54">
      <c r="A31" s="30">
        <v>27</v>
      </c>
      <c r="B31" s="33" t="s">
        <v>254</v>
      </c>
      <c r="C31" s="32" t="s">
        <v>262</v>
      </c>
      <c r="D31" s="32" t="s">
        <v>256</v>
      </c>
      <c r="E31" s="110">
        <v>18220000</v>
      </c>
      <c r="F31" s="110">
        <v>7500000</v>
      </c>
      <c r="G31" s="110">
        <v>3899600</v>
      </c>
      <c r="H31" s="16"/>
    </row>
    <row r="32" spans="1:8" ht="54">
      <c r="A32" s="30">
        <v>28</v>
      </c>
      <c r="B32" s="33" t="s">
        <v>254</v>
      </c>
      <c r="C32" s="32" t="s">
        <v>263</v>
      </c>
      <c r="D32" s="32" t="s">
        <v>256</v>
      </c>
      <c r="E32" s="110">
        <v>69603000</v>
      </c>
      <c r="F32" s="110">
        <v>36540000</v>
      </c>
      <c r="G32" s="110">
        <v>8908600</v>
      </c>
      <c r="H32" s="16"/>
    </row>
    <row r="33" spans="1:8" ht="54">
      <c r="A33" s="30">
        <v>29</v>
      </c>
      <c r="B33" s="33" t="s">
        <v>254</v>
      </c>
      <c r="C33" s="32" t="s">
        <v>264</v>
      </c>
      <c r="D33" s="32" t="s">
        <v>256</v>
      </c>
      <c r="E33" s="110">
        <v>3325000</v>
      </c>
      <c r="F33" s="110">
        <v>2825000</v>
      </c>
      <c r="G33" s="111" t="s">
        <v>554</v>
      </c>
      <c r="H33" s="16"/>
    </row>
    <row r="34" spans="1:8" ht="36">
      <c r="A34" s="30">
        <v>30</v>
      </c>
      <c r="B34" s="33" t="s">
        <v>265</v>
      </c>
      <c r="C34" s="32" t="s">
        <v>266</v>
      </c>
      <c r="D34" s="32" t="s">
        <v>70</v>
      </c>
      <c r="E34" s="110">
        <v>5049000</v>
      </c>
      <c r="F34" s="105">
        <v>5049000</v>
      </c>
      <c r="G34" s="105">
        <v>2394400</v>
      </c>
      <c r="H34" s="16"/>
    </row>
    <row r="35" spans="1:8" ht="36">
      <c r="A35" s="30">
        <v>31</v>
      </c>
      <c r="B35" s="33" t="s">
        <v>265</v>
      </c>
      <c r="C35" s="32" t="s">
        <v>267</v>
      </c>
      <c r="D35" s="32" t="s">
        <v>70</v>
      </c>
      <c r="E35" s="110">
        <v>2892000</v>
      </c>
      <c r="F35" s="105">
        <v>2892000</v>
      </c>
      <c r="G35" s="105">
        <v>2079800</v>
      </c>
      <c r="H35" s="16"/>
    </row>
    <row r="36" spans="1:8" ht="36">
      <c r="A36" s="30">
        <v>32</v>
      </c>
      <c r="B36" s="33" t="s">
        <v>265</v>
      </c>
      <c r="C36" s="32" t="s">
        <v>268</v>
      </c>
      <c r="D36" s="32" t="s">
        <v>70</v>
      </c>
      <c r="E36" s="110">
        <v>5529500</v>
      </c>
      <c r="F36" s="105">
        <v>5529500</v>
      </c>
      <c r="G36" s="105">
        <v>4817700</v>
      </c>
      <c r="H36" s="16"/>
    </row>
  </sheetData>
  <mergeCells count="9">
    <mergeCell ref="H17:H18"/>
    <mergeCell ref="G11:G15"/>
    <mergeCell ref="B1:H1"/>
    <mergeCell ref="B2:H2"/>
    <mergeCell ref="A3:A4"/>
    <mergeCell ref="B3:B4"/>
    <mergeCell ref="D3:D4"/>
    <mergeCell ref="E3:G3"/>
    <mergeCell ref="H3:H4"/>
  </mergeCells>
  <pageMargins left="0.11811023622047245" right="0.11811023622047245" top="0.74803149606299213" bottom="0.74803149606299213" header="0.31496062992125984" footer="0.31496062992125984"/>
  <pageSetup paperSize="9" orientation="landscape" horizontalDpi="1200" verticalDpi="1200" r:id="rId1"/>
  <headerFooter>
    <oddHeader>&amp;C&amp;G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0"/>
  <sheetViews>
    <sheetView view="pageBreakPreview" zoomScale="85" zoomScaleNormal="85" zoomScaleSheetLayoutView="85" zoomScalePageLayoutView="115" workbookViewId="0">
      <selection activeCell="I3" sqref="A3:XFD4"/>
    </sheetView>
  </sheetViews>
  <sheetFormatPr defaultColWidth="9.08984375" defaultRowHeight="18"/>
  <cols>
    <col min="1" max="1" width="7.7265625" style="29" customWidth="1"/>
    <col min="2" max="2" width="10.453125" style="29" customWidth="1"/>
    <col min="3" max="3" width="31.90625" style="44" customWidth="1"/>
    <col min="4" max="4" width="19.26953125" style="44" customWidth="1"/>
    <col min="5" max="5" width="15.90625" style="84" customWidth="1"/>
    <col min="6" max="6" width="13.453125" style="85" customWidth="1"/>
    <col min="7" max="7" width="18.36328125" style="148" customWidth="1"/>
    <col min="8" max="8" width="17.08984375" style="151" customWidth="1"/>
    <col min="9" max="9" width="34.26953125" style="29" customWidth="1"/>
    <col min="10" max="16384" width="9.08984375" style="29"/>
  </cols>
  <sheetData>
    <row r="1" spans="1:8" s="11" customFormat="1">
      <c r="B1" s="309" t="s">
        <v>63</v>
      </c>
      <c r="C1" s="309"/>
      <c r="D1" s="309"/>
      <c r="E1" s="309"/>
      <c r="F1" s="309"/>
      <c r="G1" s="309"/>
      <c r="H1" s="309"/>
    </row>
    <row r="2" spans="1:8" s="11" customFormat="1">
      <c r="B2" s="310" t="s">
        <v>80</v>
      </c>
      <c r="C2" s="310"/>
      <c r="D2" s="310"/>
      <c r="E2" s="310"/>
      <c r="F2" s="310"/>
      <c r="G2" s="310"/>
      <c r="H2" s="310"/>
    </row>
    <row r="3" spans="1:8" s="11" customFormat="1">
      <c r="A3" s="311" t="s">
        <v>104</v>
      </c>
      <c r="B3" s="311" t="s">
        <v>62</v>
      </c>
      <c r="C3" s="313" t="s">
        <v>0</v>
      </c>
      <c r="D3" s="313" t="s">
        <v>65</v>
      </c>
      <c r="E3" s="313" t="s">
        <v>61</v>
      </c>
      <c r="F3" s="313"/>
      <c r="G3" s="313"/>
      <c r="H3" s="314" t="s">
        <v>1</v>
      </c>
    </row>
    <row r="4" spans="1:8" s="11" customFormat="1" ht="36">
      <c r="A4" s="312"/>
      <c r="B4" s="311"/>
      <c r="C4" s="313"/>
      <c r="D4" s="313"/>
      <c r="E4" s="265" t="s">
        <v>66</v>
      </c>
      <c r="F4" s="265" t="s">
        <v>67</v>
      </c>
      <c r="G4" s="268" t="s">
        <v>68</v>
      </c>
      <c r="H4" s="314"/>
    </row>
    <row r="5" spans="1:8" ht="139.5">
      <c r="A5" s="269">
        <v>1</v>
      </c>
      <c r="B5" s="270" t="s">
        <v>269</v>
      </c>
      <c r="C5" s="271" t="s">
        <v>270</v>
      </c>
      <c r="D5" s="271" t="s">
        <v>130</v>
      </c>
      <c r="E5" s="266" t="s">
        <v>558</v>
      </c>
      <c r="F5" s="272">
        <v>44623800</v>
      </c>
      <c r="G5" s="273">
        <v>40000000</v>
      </c>
      <c r="H5" s="274"/>
    </row>
    <row r="6" spans="1:8" ht="72">
      <c r="A6" s="269">
        <v>2</v>
      </c>
      <c r="B6" s="270" t="s">
        <v>269</v>
      </c>
      <c r="C6" s="271" t="s">
        <v>271</v>
      </c>
      <c r="D6" s="271" t="s">
        <v>272</v>
      </c>
      <c r="E6" s="267">
        <v>30245800</v>
      </c>
      <c r="F6" s="267">
        <v>30245800</v>
      </c>
      <c r="G6" s="273">
        <v>0</v>
      </c>
      <c r="H6" s="274" t="s">
        <v>644</v>
      </c>
    </row>
    <row r="7" spans="1:8" ht="36">
      <c r="A7" s="269">
        <v>3</v>
      </c>
      <c r="B7" s="270" t="s">
        <v>269</v>
      </c>
      <c r="C7" s="271" t="s">
        <v>273</v>
      </c>
      <c r="D7" s="271" t="s">
        <v>274</v>
      </c>
      <c r="E7" s="267"/>
      <c r="F7" s="272">
        <v>12000000</v>
      </c>
      <c r="G7" s="273">
        <v>9638900</v>
      </c>
      <c r="H7" s="274"/>
    </row>
    <row r="8" spans="1:8" ht="54">
      <c r="A8" s="269">
        <v>4</v>
      </c>
      <c r="B8" s="270" t="s">
        <v>269</v>
      </c>
      <c r="C8" s="271" t="s">
        <v>559</v>
      </c>
      <c r="D8" s="271" t="s">
        <v>276</v>
      </c>
      <c r="E8" s="267">
        <v>10517400</v>
      </c>
      <c r="F8" s="267">
        <v>10517400</v>
      </c>
      <c r="G8" s="273">
        <v>10217400</v>
      </c>
      <c r="H8" s="274"/>
    </row>
    <row r="9" spans="1:8" ht="144">
      <c r="A9" s="30">
        <v>5</v>
      </c>
      <c r="B9" s="35" t="s">
        <v>269</v>
      </c>
      <c r="C9" s="36" t="s">
        <v>277</v>
      </c>
      <c r="D9" s="36" t="s">
        <v>278</v>
      </c>
      <c r="E9" s="72">
        <v>5000000</v>
      </c>
      <c r="F9" s="72">
        <v>5000000</v>
      </c>
      <c r="G9" s="146">
        <v>0</v>
      </c>
      <c r="H9" s="149" t="s">
        <v>645</v>
      </c>
    </row>
    <row r="10" spans="1:8" ht="72">
      <c r="A10" s="30">
        <v>6</v>
      </c>
      <c r="B10" s="35" t="s">
        <v>269</v>
      </c>
      <c r="C10" s="36" t="s">
        <v>279</v>
      </c>
      <c r="D10" s="36" t="s">
        <v>646</v>
      </c>
      <c r="E10" s="72">
        <v>19745300</v>
      </c>
      <c r="F10" s="72">
        <v>19745300</v>
      </c>
      <c r="G10" s="147">
        <v>19745300</v>
      </c>
      <c r="H10" s="149"/>
    </row>
    <row r="11" spans="1:8" ht="54">
      <c r="A11" s="30">
        <v>7</v>
      </c>
      <c r="B11" s="35" t="s">
        <v>269</v>
      </c>
      <c r="C11" s="36" t="s">
        <v>281</v>
      </c>
      <c r="D11" s="36" t="s">
        <v>282</v>
      </c>
      <c r="E11" s="72">
        <v>15000000</v>
      </c>
      <c r="F11" s="72">
        <v>15000000</v>
      </c>
      <c r="G11" s="147">
        <v>15000000</v>
      </c>
      <c r="H11" s="149"/>
    </row>
    <row r="12" spans="1:8" ht="72">
      <c r="A12" s="30">
        <v>8</v>
      </c>
      <c r="B12" s="35" t="s">
        <v>269</v>
      </c>
      <c r="C12" s="36" t="s">
        <v>283</v>
      </c>
      <c r="D12" s="36" t="s">
        <v>272</v>
      </c>
      <c r="E12" s="72">
        <v>66089500</v>
      </c>
      <c r="F12" s="71">
        <v>66089500</v>
      </c>
      <c r="G12" s="147">
        <v>50000000</v>
      </c>
      <c r="H12" s="149"/>
    </row>
    <row r="13" spans="1:8" ht="36">
      <c r="A13" s="30">
        <v>9</v>
      </c>
      <c r="B13" s="35" t="s">
        <v>269</v>
      </c>
      <c r="C13" s="36" t="s">
        <v>284</v>
      </c>
      <c r="D13" s="36" t="s">
        <v>272</v>
      </c>
      <c r="E13" s="72">
        <v>99750000</v>
      </c>
      <c r="F13" s="71">
        <v>99750000</v>
      </c>
      <c r="G13" s="147">
        <v>0</v>
      </c>
      <c r="H13" s="149" t="s">
        <v>644</v>
      </c>
    </row>
    <row r="14" spans="1:8" ht="72">
      <c r="A14" s="30">
        <v>10</v>
      </c>
      <c r="B14" s="35" t="s">
        <v>269</v>
      </c>
      <c r="C14" s="36" t="s">
        <v>285</v>
      </c>
      <c r="D14" s="36" t="s">
        <v>286</v>
      </c>
      <c r="E14" s="72">
        <v>200000000</v>
      </c>
      <c r="F14" s="71">
        <v>200000000</v>
      </c>
      <c r="G14" s="147" t="s">
        <v>647</v>
      </c>
      <c r="H14" s="149" t="s">
        <v>648</v>
      </c>
    </row>
    <row r="15" spans="1:8" ht="216">
      <c r="A15" s="30">
        <v>11</v>
      </c>
      <c r="B15" s="35" t="s">
        <v>269</v>
      </c>
      <c r="C15" s="36" t="s">
        <v>287</v>
      </c>
      <c r="D15" s="36" t="s">
        <v>288</v>
      </c>
      <c r="E15" s="72">
        <v>814340000</v>
      </c>
      <c r="F15" s="72">
        <v>814340000</v>
      </c>
      <c r="G15" s="147" t="s">
        <v>647</v>
      </c>
      <c r="H15" s="149" t="s">
        <v>649</v>
      </c>
    </row>
    <row r="16" spans="1:8" ht="288">
      <c r="A16" s="30">
        <v>12</v>
      </c>
      <c r="B16" s="35" t="s">
        <v>269</v>
      </c>
      <c r="C16" s="73" t="s">
        <v>560</v>
      </c>
      <c r="D16" s="36" t="s">
        <v>290</v>
      </c>
      <c r="E16" s="74">
        <v>20220000</v>
      </c>
      <c r="F16" s="74">
        <v>20220000</v>
      </c>
      <c r="G16" s="147">
        <v>17985700</v>
      </c>
      <c r="H16" s="73" t="s">
        <v>561</v>
      </c>
    </row>
    <row r="17" spans="1:9" ht="126">
      <c r="A17" s="30">
        <v>13</v>
      </c>
      <c r="B17" s="35" t="s">
        <v>269</v>
      </c>
      <c r="C17" s="36" t="s">
        <v>291</v>
      </c>
      <c r="D17" s="36" t="s">
        <v>292</v>
      </c>
      <c r="E17" s="72">
        <v>1997400</v>
      </c>
      <c r="F17" s="72">
        <v>1997400</v>
      </c>
      <c r="G17" s="147"/>
      <c r="H17" s="149"/>
    </row>
    <row r="18" spans="1:9" ht="72">
      <c r="A18" s="30">
        <v>14</v>
      </c>
      <c r="B18" s="35" t="s">
        <v>269</v>
      </c>
      <c r="C18" s="36" t="s">
        <v>293</v>
      </c>
      <c r="D18" s="36" t="s">
        <v>294</v>
      </c>
      <c r="E18" s="72">
        <v>30000000</v>
      </c>
      <c r="F18" s="72">
        <v>30000000</v>
      </c>
      <c r="G18" s="147">
        <v>26500000</v>
      </c>
      <c r="H18" s="149" t="s">
        <v>650</v>
      </c>
    </row>
    <row r="19" spans="1:9" s="79" customFormat="1" ht="108">
      <c r="A19" s="40">
        <v>15</v>
      </c>
      <c r="B19" s="59" t="s">
        <v>269</v>
      </c>
      <c r="C19" s="75" t="s">
        <v>295</v>
      </c>
      <c r="D19" s="75" t="s">
        <v>294</v>
      </c>
      <c r="E19" s="72">
        <v>28100000</v>
      </c>
      <c r="F19" s="76">
        <v>28100000</v>
      </c>
      <c r="G19" s="135">
        <v>0</v>
      </c>
      <c r="H19" s="150" t="s">
        <v>651</v>
      </c>
      <c r="I19" s="78"/>
    </row>
    <row r="20" spans="1:9" s="79" customFormat="1" ht="36">
      <c r="A20" s="40">
        <v>16</v>
      </c>
      <c r="B20" s="59" t="s">
        <v>269</v>
      </c>
      <c r="C20" s="75" t="s">
        <v>296</v>
      </c>
      <c r="D20" s="75" t="s">
        <v>297</v>
      </c>
      <c r="E20" s="72">
        <v>32500000</v>
      </c>
      <c r="F20" s="72">
        <v>32500000</v>
      </c>
      <c r="G20" s="135"/>
      <c r="H20" s="150"/>
    </row>
    <row r="21" spans="1:9" ht="126">
      <c r="A21" s="30">
        <v>17</v>
      </c>
      <c r="B21" s="35" t="s">
        <v>269</v>
      </c>
      <c r="C21" s="36" t="s">
        <v>298</v>
      </c>
      <c r="D21" s="36" t="s">
        <v>299</v>
      </c>
      <c r="E21" s="72">
        <v>60000000</v>
      </c>
      <c r="F21" s="71">
        <v>60000000</v>
      </c>
      <c r="G21" s="147">
        <v>27000000</v>
      </c>
      <c r="H21" s="149" t="s">
        <v>652</v>
      </c>
    </row>
    <row r="22" spans="1:9" ht="36">
      <c r="A22" s="30">
        <v>18</v>
      </c>
      <c r="B22" s="35" t="s">
        <v>269</v>
      </c>
      <c r="C22" s="36" t="s">
        <v>300</v>
      </c>
      <c r="D22" s="36" t="s">
        <v>301</v>
      </c>
      <c r="E22" s="72">
        <v>304047500</v>
      </c>
      <c r="F22" s="72">
        <v>304047500</v>
      </c>
      <c r="G22" s="147">
        <v>16700200</v>
      </c>
      <c r="H22" s="149"/>
    </row>
    <row r="23" spans="1:9" ht="114.75" customHeight="1">
      <c r="A23" s="40">
        <v>19</v>
      </c>
      <c r="B23" s="59" t="s">
        <v>269</v>
      </c>
      <c r="C23" s="75" t="s">
        <v>653</v>
      </c>
      <c r="D23" s="61" t="s">
        <v>562</v>
      </c>
      <c r="E23" s="72">
        <v>30000000</v>
      </c>
      <c r="F23" s="72">
        <v>30000000</v>
      </c>
      <c r="G23" s="135">
        <v>0</v>
      </c>
      <c r="H23" s="150" t="s">
        <v>651</v>
      </c>
    </row>
    <row r="24" spans="1:9" ht="54">
      <c r="A24" s="30">
        <v>20</v>
      </c>
      <c r="B24" s="35" t="s">
        <v>269</v>
      </c>
      <c r="C24" s="36" t="s">
        <v>302</v>
      </c>
      <c r="D24" s="36" t="s">
        <v>303</v>
      </c>
      <c r="E24" s="80">
        <v>3000000</v>
      </c>
      <c r="F24" s="80">
        <v>3000000</v>
      </c>
      <c r="G24" s="146">
        <v>1785000</v>
      </c>
      <c r="H24" s="149"/>
    </row>
    <row r="25" spans="1:9" ht="90">
      <c r="A25" s="30">
        <v>21</v>
      </c>
      <c r="B25" s="35" t="s">
        <v>269</v>
      </c>
      <c r="C25" s="36" t="s">
        <v>304</v>
      </c>
      <c r="D25" s="36" t="s">
        <v>303</v>
      </c>
      <c r="E25" s="80">
        <v>10000000</v>
      </c>
      <c r="F25" s="80">
        <v>6010000</v>
      </c>
      <c r="G25" s="146">
        <v>3120000</v>
      </c>
      <c r="H25" s="149" t="s">
        <v>563</v>
      </c>
    </row>
    <row r="26" spans="1:9" ht="54">
      <c r="A26" s="30">
        <v>22</v>
      </c>
      <c r="B26" s="35" t="s">
        <v>269</v>
      </c>
      <c r="C26" s="36" t="s">
        <v>305</v>
      </c>
      <c r="D26" s="36" t="s">
        <v>294</v>
      </c>
      <c r="E26" s="72">
        <v>7000000</v>
      </c>
      <c r="F26" s="72">
        <v>7000000</v>
      </c>
      <c r="G26" s="147">
        <v>0</v>
      </c>
      <c r="H26" s="149" t="s">
        <v>651</v>
      </c>
    </row>
    <row r="27" spans="1:9" ht="54">
      <c r="A27" s="30">
        <v>23</v>
      </c>
      <c r="B27" s="35" t="s">
        <v>269</v>
      </c>
      <c r="C27" s="36" t="s">
        <v>306</v>
      </c>
      <c r="D27" s="36" t="s">
        <v>272</v>
      </c>
      <c r="E27" s="72">
        <v>4432100</v>
      </c>
      <c r="F27" s="72">
        <v>4432100</v>
      </c>
      <c r="G27" s="147">
        <v>0</v>
      </c>
      <c r="H27" s="149" t="s">
        <v>651</v>
      </c>
    </row>
    <row r="28" spans="1:9" ht="54">
      <c r="A28" s="30">
        <v>24</v>
      </c>
      <c r="B28" s="35" t="s">
        <v>269</v>
      </c>
      <c r="C28" s="36" t="s">
        <v>564</v>
      </c>
      <c r="D28" s="36" t="s">
        <v>272</v>
      </c>
      <c r="E28" s="72">
        <v>1082400</v>
      </c>
      <c r="F28" s="72">
        <v>1082400</v>
      </c>
      <c r="G28" s="147">
        <v>579200</v>
      </c>
      <c r="H28" s="149"/>
    </row>
    <row r="29" spans="1:9" ht="126">
      <c r="A29" s="30">
        <v>25</v>
      </c>
      <c r="B29" s="35" t="s">
        <v>269</v>
      </c>
      <c r="C29" s="36" t="s">
        <v>308</v>
      </c>
      <c r="D29" s="36" t="s">
        <v>272</v>
      </c>
      <c r="E29" s="72">
        <v>93729100</v>
      </c>
      <c r="F29" s="71">
        <v>93729100</v>
      </c>
      <c r="G29" s="147">
        <v>3925400</v>
      </c>
      <c r="H29" s="149"/>
    </row>
    <row r="30" spans="1:9" ht="108">
      <c r="A30" s="30">
        <v>26</v>
      </c>
      <c r="B30" s="35" t="s">
        <v>269</v>
      </c>
      <c r="C30" s="75" t="s">
        <v>309</v>
      </c>
      <c r="D30" s="75" t="s">
        <v>98</v>
      </c>
      <c r="E30" s="72">
        <v>8258000</v>
      </c>
      <c r="F30" s="72">
        <v>8258000</v>
      </c>
      <c r="G30" s="147"/>
      <c r="H30" s="149" t="s">
        <v>654</v>
      </c>
    </row>
    <row r="31" spans="1:9" ht="108">
      <c r="A31" s="30">
        <v>27</v>
      </c>
      <c r="B31" s="35" t="s">
        <v>269</v>
      </c>
      <c r="C31" s="75" t="s">
        <v>310</v>
      </c>
      <c r="D31" s="75" t="s">
        <v>98</v>
      </c>
      <c r="E31" s="72">
        <v>32435000</v>
      </c>
      <c r="F31" s="72">
        <v>32435000</v>
      </c>
      <c r="G31" s="147"/>
      <c r="H31" s="149" t="s">
        <v>654</v>
      </c>
    </row>
    <row r="32" spans="1:9" ht="126">
      <c r="A32" s="30">
        <v>28</v>
      </c>
      <c r="B32" s="35" t="s">
        <v>269</v>
      </c>
      <c r="C32" s="36" t="s">
        <v>311</v>
      </c>
      <c r="D32" s="36" t="s">
        <v>290</v>
      </c>
      <c r="E32" s="72" t="s">
        <v>565</v>
      </c>
      <c r="F32" s="71" t="s">
        <v>565</v>
      </c>
      <c r="G32" s="147">
        <v>366792900</v>
      </c>
      <c r="H32" s="149"/>
    </row>
    <row r="33" spans="1:8" ht="90">
      <c r="A33" s="30">
        <v>29</v>
      </c>
      <c r="B33" s="35" t="s">
        <v>269</v>
      </c>
      <c r="C33" s="36" t="s">
        <v>312</v>
      </c>
      <c r="D33" s="36" t="s">
        <v>313</v>
      </c>
      <c r="E33" s="72">
        <v>5000000</v>
      </c>
      <c r="F33" s="72">
        <v>5000000</v>
      </c>
      <c r="G33" s="146">
        <v>0</v>
      </c>
      <c r="H33" s="149" t="s">
        <v>651</v>
      </c>
    </row>
    <row r="34" spans="1:8" ht="72">
      <c r="A34" s="30">
        <v>30</v>
      </c>
      <c r="B34" s="35" t="s">
        <v>269</v>
      </c>
      <c r="C34" s="36" t="s">
        <v>314</v>
      </c>
      <c r="D34" s="36" t="s">
        <v>313</v>
      </c>
      <c r="E34" s="72">
        <v>10000000</v>
      </c>
      <c r="F34" s="72">
        <v>10000000</v>
      </c>
      <c r="G34" s="146">
        <v>0</v>
      </c>
      <c r="H34" s="149" t="s">
        <v>651</v>
      </c>
    </row>
    <row r="35" spans="1:8" ht="108">
      <c r="A35" s="30">
        <v>31</v>
      </c>
      <c r="B35" s="35" t="s">
        <v>269</v>
      </c>
      <c r="C35" s="36" t="s">
        <v>655</v>
      </c>
      <c r="D35" s="36" t="s">
        <v>294</v>
      </c>
      <c r="E35" s="81">
        <v>32416500</v>
      </c>
      <c r="F35" s="81">
        <v>32416500</v>
      </c>
      <c r="G35" s="147">
        <v>0</v>
      </c>
      <c r="H35" s="149" t="s">
        <v>651</v>
      </c>
    </row>
    <row r="36" spans="1:8" ht="54">
      <c r="A36" s="30">
        <v>32</v>
      </c>
      <c r="B36" s="35" t="s">
        <v>269</v>
      </c>
      <c r="C36" s="36" t="s">
        <v>318</v>
      </c>
      <c r="D36" s="36" t="s">
        <v>294</v>
      </c>
      <c r="E36" s="81">
        <v>92680880</v>
      </c>
      <c r="F36" s="81">
        <v>92680880</v>
      </c>
      <c r="G36" s="147">
        <v>46083800</v>
      </c>
      <c r="H36" s="149" t="s">
        <v>650</v>
      </c>
    </row>
    <row r="37" spans="1:8" ht="252">
      <c r="A37" s="30">
        <v>33</v>
      </c>
      <c r="B37" s="35" t="s">
        <v>269</v>
      </c>
      <c r="C37" s="75" t="s">
        <v>656</v>
      </c>
      <c r="D37" s="75" t="s">
        <v>657</v>
      </c>
      <c r="E37" s="76">
        <v>428600000</v>
      </c>
      <c r="F37" s="76">
        <v>428600000</v>
      </c>
      <c r="G37" s="147"/>
      <c r="H37" s="149" t="s">
        <v>658</v>
      </c>
    </row>
    <row r="38" spans="1:8" ht="90">
      <c r="A38" s="30">
        <v>34</v>
      </c>
      <c r="B38" s="35" t="s">
        <v>269</v>
      </c>
      <c r="C38" s="82" t="s">
        <v>321</v>
      </c>
      <c r="D38" s="82" t="s">
        <v>301</v>
      </c>
      <c r="E38" s="83">
        <v>215000000</v>
      </c>
      <c r="F38" s="83">
        <v>215000000</v>
      </c>
      <c r="G38" s="147"/>
      <c r="H38" s="149" t="s">
        <v>654</v>
      </c>
    </row>
    <row r="39" spans="1:8" ht="54">
      <c r="A39" s="30">
        <v>35</v>
      </c>
      <c r="B39" s="35" t="s">
        <v>269</v>
      </c>
      <c r="C39" s="82" t="s">
        <v>322</v>
      </c>
      <c r="D39" s="82" t="s">
        <v>301</v>
      </c>
      <c r="E39" s="83">
        <v>682900000</v>
      </c>
      <c r="F39" s="83">
        <v>682900000</v>
      </c>
      <c r="G39" s="147"/>
      <c r="H39" s="149" t="s">
        <v>654</v>
      </c>
    </row>
    <row r="40" spans="1:8" ht="54">
      <c r="A40" s="30">
        <v>36</v>
      </c>
      <c r="B40" s="35" t="s">
        <v>269</v>
      </c>
      <c r="C40" s="36" t="s">
        <v>323</v>
      </c>
      <c r="D40" s="36" t="s">
        <v>303</v>
      </c>
      <c r="E40" s="81">
        <v>5000000</v>
      </c>
      <c r="F40" s="81">
        <v>5000000</v>
      </c>
      <c r="G40" s="146">
        <v>2041000</v>
      </c>
      <c r="H40" s="149"/>
    </row>
    <row r="41" spans="1:8" ht="60.75" customHeight="1">
      <c r="A41" s="30">
        <v>37</v>
      </c>
      <c r="B41" s="35" t="s">
        <v>269</v>
      </c>
      <c r="C41" s="36" t="s">
        <v>324</v>
      </c>
      <c r="D41" s="36" t="s">
        <v>290</v>
      </c>
      <c r="E41" s="81">
        <v>59153200</v>
      </c>
      <c r="F41" s="81">
        <v>59153200</v>
      </c>
      <c r="G41" s="146">
        <v>41631300</v>
      </c>
      <c r="H41" s="149"/>
    </row>
    <row r="42" spans="1:8" ht="30.75" customHeight="1">
      <c r="A42" s="30">
        <v>38</v>
      </c>
      <c r="B42" s="35" t="s">
        <v>269</v>
      </c>
      <c r="C42" s="36" t="s">
        <v>325</v>
      </c>
      <c r="D42" s="36" t="s">
        <v>113</v>
      </c>
      <c r="E42" s="81">
        <v>3756000</v>
      </c>
      <c r="F42" s="81">
        <v>3756000</v>
      </c>
      <c r="G42" s="146">
        <v>0</v>
      </c>
      <c r="H42" s="149" t="s">
        <v>644</v>
      </c>
    </row>
    <row r="43" spans="1:8" ht="54">
      <c r="A43" s="30">
        <v>39</v>
      </c>
      <c r="B43" s="35" t="s">
        <v>269</v>
      </c>
      <c r="C43" s="36" t="s">
        <v>326</v>
      </c>
      <c r="D43" s="36" t="s">
        <v>316</v>
      </c>
      <c r="E43" s="81">
        <v>109000000</v>
      </c>
      <c r="F43" s="81">
        <v>109000000</v>
      </c>
      <c r="G43" s="146">
        <v>2249500</v>
      </c>
      <c r="H43" s="149"/>
    </row>
    <row r="44" spans="1:8" s="79" customFormat="1" ht="90">
      <c r="A44" s="40">
        <v>40</v>
      </c>
      <c r="B44" s="59" t="s">
        <v>269</v>
      </c>
      <c r="C44" s="75" t="s">
        <v>327</v>
      </c>
      <c r="D44" s="75" t="s">
        <v>328</v>
      </c>
      <c r="E44" s="76">
        <v>931000</v>
      </c>
      <c r="F44" s="76">
        <v>931000</v>
      </c>
      <c r="G44" s="135">
        <v>201800</v>
      </c>
      <c r="H44" s="150" t="s">
        <v>566</v>
      </c>
    </row>
    <row r="45" spans="1:8" s="79" customFormat="1" ht="162">
      <c r="A45" s="40">
        <v>41</v>
      </c>
      <c r="B45" s="59" t="s">
        <v>329</v>
      </c>
      <c r="C45" s="75" t="s">
        <v>330</v>
      </c>
      <c r="D45" s="75" t="s">
        <v>331</v>
      </c>
      <c r="E45" s="76">
        <v>2000000</v>
      </c>
      <c r="F45" s="76">
        <v>808900</v>
      </c>
      <c r="G45" s="135" t="s">
        <v>659</v>
      </c>
      <c r="H45" s="150" t="s">
        <v>567</v>
      </c>
    </row>
    <row r="46" spans="1:8" s="79" customFormat="1" ht="58.5" customHeight="1">
      <c r="A46" s="40">
        <v>42</v>
      </c>
      <c r="B46" s="59" t="s">
        <v>329</v>
      </c>
      <c r="C46" s="75" t="s">
        <v>332</v>
      </c>
      <c r="D46" s="75" t="s">
        <v>331</v>
      </c>
      <c r="E46" s="76">
        <v>3000000</v>
      </c>
      <c r="F46" s="76">
        <v>3000000</v>
      </c>
      <c r="G46" s="135">
        <v>1885000</v>
      </c>
      <c r="H46" s="150"/>
    </row>
    <row r="47" spans="1:8" s="79" customFormat="1" ht="36">
      <c r="A47" s="40">
        <v>43</v>
      </c>
      <c r="B47" s="59" t="s">
        <v>329</v>
      </c>
      <c r="C47" s="75" t="s">
        <v>333</v>
      </c>
      <c r="D47" s="75" t="s">
        <v>331</v>
      </c>
      <c r="E47" s="76">
        <v>5000000</v>
      </c>
      <c r="F47" s="76">
        <v>5000000</v>
      </c>
      <c r="G47" s="135">
        <v>0</v>
      </c>
      <c r="H47" s="64" t="s">
        <v>644</v>
      </c>
    </row>
    <row r="48" spans="1:8" s="79" customFormat="1" ht="24" customHeight="1">
      <c r="A48" s="40">
        <v>44</v>
      </c>
      <c r="B48" s="59" t="s">
        <v>329</v>
      </c>
      <c r="C48" s="75" t="s">
        <v>334</v>
      </c>
      <c r="D48" s="75" t="s">
        <v>331</v>
      </c>
      <c r="E48" s="76">
        <v>5000000</v>
      </c>
      <c r="F48" s="76">
        <v>5000000</v>
      </c>
      <c r="G48" s="135">
        <v>2854100</v>
      </c>
      <c r="H48" s="150"/>
    </row>
    <row r="49" spans="1:8" s="79" customFormat="1" ht="162">
      <c r="A49" s="40">
        <v>45</v>
      </c>
      <c r="B49" s="59" t="s">
        <v>335</v>
      </c>
      <c r="C49" s="75" t="s">
        <v>336</v>
      </c>
      <c r="D49" s="75" t="s">
        <v>331</v>
      </c>
      <c r="E49" s="76">
        <v>1277000</v>
      </c>
      <c r="F49" s="76">
        <v>4000000</v>
      </c>
      <c r="G49" s="135">
        <v>1658000</v>
      </c>
      <c r="H49" s="64" t="s">
        <v>568</v>
      </c>
    </row>
    <row r="50" spans="1:8" s="79" customFormat="1">
      <c r="C50" s="262"/>
      <c r="D50" s="262"/>
      <c r="E50" s="84"/>
      <c r="F50" s="84"/>
      <c r="G50" s="263"/>
      <c r="H50" s="264"/>
    </row>
  </sheetData>
  <mergeCells count="8">
    <mergeCell ref="B1:H1"/>
    <mergeCell ref="B2:H2"/>
    <mergeCell ref="A3:A4"/>
    <mergeCell ref="B3:B4"/>
    <mergeCell ref="C3:C4"/>
    <mergeCell ref="D3:D4"/>
    <mergeCell ref="E3:G3"/>
    <mergeCell ref="H3:H4"/>
  </mergeCells>
  <pageMargins left="0.11811023622047245" right="0.11811023622047245" top="0.74803149606299213" bottom="0.74803149606299213" header="0.31496062992125984" footer="0.31496062992125984"/>
  <pageSetup paperSize="9" orientation="landscape" horizontalDpi="1200" verticalDpi="1200" r:id="rId1"/>
  <headerFooter>
    <oddHeader>&amp;C&amp;G</oddHeader>
  </headerFooter>
  <legacy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view="pageBreakPreview" zoomScale="85" zoomScaleNormal="100" zoomScaleSheetLayoutView="85" zoomScalePageLayoutView="115" workbookViewId="0">
      <selection activeCell="I3" sqref="A3:XFD4"/>
    </sheetView>
  </sheetViews>
  <sheetFormatPr defaultRowHeight="14.5"/>
  <cols>
    <col min="2" max="2" width="8.453125" customWidth="1"/>
    <col min="3" max="3" width="35.6328125" style="3" customWidth="1"/>
    <col min="4" max="4" width="16.36328125" style="3" customWidth="1"/>
    <col min="5" max="5" width="13.6328125" style="5" customWidth="1"/>
    <col min="6" max="7" width="15.453125" style="5" customWidth="1"/>
    <col min="8" max="8" width="18.453125" customWidth="1"/>
  </cols>
  <sheetData>
    <row r="1" spans="1:8" s="10" customFormat="1" ht="18">
      <c r="B1" s="301" t="s">
        <v>63</v>
      </c>
      <c r="C1" s="301"/>
      <c r="D1" s="301"/>
      <c r="E1" s="301"/>
      <c r="F1" s="301"/>
      <c r="G1" s="301"/>
      <c r="H1" s="301"/>
    </row>
    <row r="2" spans="1:8" s="10" customFormat="1" ht="18">
      <c r="B2" s="302" t="s">
        <v>81</v>
      </c>
      <c r="C2" s="302"/>
      <c r="D2" s="302"/>
      <c r="E2" s="302"/>
      <c r="F2" s="302"/>
      <c r="G2" s="302"/>
      <c r="H2" s="302"/>
    </row>
    <row r="3" spans="1:8" s="11" customFormat="1" ht="18">
      <c r="A3" s="304" t="s">
        <v>104</v>
      </c>
      <c r="B3" s="304" t="s">
        <v>62</v>
      </c>
      <c r="C3" s="315" t="s">
        <v>0</v>
      </c>
      <c r="D3" s="315" t="s">
        <v>65</v>
      </c>
      <c r="E3" s="315" t="s">
        <v>61</v>
      </c>
      <c r="F3" s="315"/>
      <c r="G3" s="315"/>
      <c r="H3" s="304" t="s">
        <v>1</v>
      </c>
    </row>
    <row r="4" spans="1:8" s="11" customFormat="1" ht="36">
      <c r="A4" s="305"/>
      <c r="B4" s="304"/>
      <c r="C4" s="315"/>
      <c r="D4" s="315"/>
      <c r="E4" s="70" t="s">
        <v>66</v>
      </c>
      <c r="F4" s="70" t="s">
        <v>67</v>
      </c>
      <c r="G4" s="70" t="s">
        <v>68</v>
      </c>
      <c r="H4" s="304"/>
    </row>
    <row r="5" spans="1:8" ht="54">
      <c r="A5" s="30">
        <v>1</v>
      </c>
      <c r="B5" s="35" t="s">
        <v>337</v>
      </c>
      <c r="C5" s="36" t="s">
        <v>338</v>
      </c>
      <c r="D5" s="36" t="s">
        <v>339</v>
      </c>
      <c r="E5" s="140">
        <v>514800</v>
      </c>
      <c r="F5" s="140">
        <v>514800</v>
      </c>
      <c r="G5" s="140">
        <v>514800</v>
      </c>
      <c r="H5" s="6"/>
    </row>
  </sheetData>
  <mergeCells count="8">
    <mergeCell ref="B1:H1"/>
    <mergeCell ref="B2:H2"/>
    <mergeCell ref="A3:A4"/>
    <mergeCell ref="B3:B4"/>
    <mergeCell ref="C3:C4"/>
    <mergeCell ref="D3:D4"/>
    <mergeCell ref="E3:G3"/>
    <mergeCell ref="H3:H4"/>
  </mergeCells>
  <pageMargins left="0.11811023622047245" right="0.11811023622047245" top="0.74803149606299213" bottom="0.74803149606299213" header="0.31496062992125984" footer="0.31496062992125984"/>
  <pageSetup paperSize="9" orientation="landscape" horizontalDpi="1200" verticalDpi="1200" r:id="rId1"/>
  <headerFooter>
    <oddHeader>&amp;C&amp;G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view="pageBreakPreview" zoomScale="60" zoomScaleNormal="100" zoomScalePageLayoutView="115" workbookViewId="0">
      <selection activeCell="I3" sqref="A3:XFD4"/>
    </sheetView>
  </sheetViews>
  <sheetFormatPr defaultRowHeight="14.5"/>
  <cols>
    <col min="1" max="1" width="6.6328125" customWidth="1"/>
    <col min="2" max="2" width="8.7265625" customWidth="1"/>
    <col min="3" max="3" width="37.453125" style="3" customWidth="1"/>
    <col min="4" max="4" width="16.36328125" style="3" customWidth="1"/>
    <col min="5" max="5" width="14.6328125" style="4" customWidth="1"/>
    <col min="6" max="7" width="15.453125" style="5" customWidth="1"/>
    <col min="8" max="8" width="14.453125" customWidth="1"/>
  </cols>
  <sheetData>
    <row r="1" spans="1:8" s="10" customFormat="1" ht="18">
      <c r="B1" s="301" t="s">
        <v>63</v>
      </c>
      <c r="C1" s="301"/>
      <c r="D1" s="301"/>
      <c r="E1" s="301"/>
      <c r="F1" s="301"/>
      <c r="G1" s="301"/>
      <c r="H1" s="301"/>
    </row>
    <row r="2" spans="1:8" s="10" customFormat="1" ht="18">
      <c r="B2" s="302" t="s">
        <v>82</v>
      </c>
      <c r="C2" s="302"/>
      <c r="D2" s="302"/>
      <c r="E2" s="302"/>
      <c r="F2" s="302"/>
      <c r="G2" s="302"/>
      <c r="H2" s="302"/>
    </row>
    <row r="3" spans="1:8" s="11" customFormat="1" ht="18">
      <c r="A3" s="304" t="s">
        <v>104</v>
      </c>
      <c r="B3" s="304" t="s">
        <v>62</v>
      </c>
      <c r="C3" s="315" t="s">
        <v>0</v>
      </c>
      <c r="D3" s="315" t="s">
        <v>65</v>
      </c>
      <c r="E3" s="308" t="s">
        <v>61</v>
      </c>
      <c r="F3" s="308"/>
      <c r="G3" s="308"/>
      <c r="H3" s="304" t="s">
        <v>1</v>
      </c>
    </row>
    <row r="4" spans="1:8" s="11" customFormat="1" ht="36">
      <c r="A4" s="305"/>
      <c r="B4" s="304"/>
      <c r="C4" s="315"/>
      <c r="D4" s="315"/>
      <c r="E4" s="69" t="s">
        <v>66</v>
      </c>
      <c r="F4" s="70" t="s">
        <v>67</v>
      </c>
      <c r="G4" s="70" t="s">
        <v>68</v>
      </c>
      <c r="H4" s="304"/>
    </row>
    <row r="5" spans="1:8" ht="54">
      <c r="A5" s="30">
        <v>1</v>
      </c>
      <c r="B5" s="35" t="s">
        <v>340</v>
      </c>
      <c r="C5" s="36" t="s">
        <v>341</v>
      </c>
      <c r="D5" s="36" t="s">
        <v>342</v>
      </c>
      <c r="E5" s="87">
        <v>1070000000</v>
      </c>
      <c r="F5" s="87">
        <v>551418800</v>
      </c>
      <c r="G5" s="87">
        <v>0</v>
      </c>
      <c r="H5" s="86" t="s">
        <v>569</v>
      </c>
    </row>
    <row r="6" spans="1:8" ht="54">
      <c r="A6" s="30">
        <v>2</v>
      </c>
      <c r="B6" s="35" t="s">
        <v>343</v>
      </c>
      <c r="C6" s="36" t="s">
        <v>344</v>
      </c>
      <c r="D6" s="75" t="s">
        <v>345</v>
      </c>
      <c r="E6" s="87">
        <v>352000000</v>
      </c>
      <c r="F6" s="87">
        <v>168000000</v>
      </c>
      <c r="G6" s="87">
        <v>168000000</v>
      </c>
      <c r="H6" s="6"/>
    </row>
  </sheetData>
  <mergeCells count="8">
    <mergeCell ref="B1:H1"/>
    <mergeCell ref="B2:H2"/>
    <mergeCell ref="A3:A4"/>
    <mergeCell ref="B3:B4"/>
    <mergeCell ref="C3:C4"/>
    <mergeCell ref="D3:D4"/>
    <mergeCell ref="E3:G3"/>
    <mergeCell ref="H3:H4"/>
  </mergeCells>
  <pageMargins left="0.11811023622047245" right="0.11811023622047245" top="0.74803149606299213" bottom="0.74803149606299213" header="0.31496062992125984" footer="0.31496062992125984"/>
  <pageSetup paperSize="9" orientation="landscape" horizontalDpi="1200" verticalDpi="1200" r:id="rId1"/>
  <headerFooter>
    <oddHeader>&amp;C&amp;G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"/>
  <sheetViews>
    <sheetView view="pageBreakPreview" topLeftCell="B1" zoomScale="60" zoomScaleNormal="85" zoomScalePageLayoutView="115" workbookViewId="0">
      <selection activeCell="I3" sqref="A3:XFD4"/>
    </sheetView>
  </sheetViews>
  <sheetFormatPr defaultRowHeight="14.5"/>
  <cols>
    <col min="1" max="1" width="6.453125" style="188" customWidth="1"/>
    <col min="2" max="2" width="8.36328125" style="21" customWidth="1"/>
    <col min="3" max="3" width="42.08984375" style="3" customWidth="1"/>
    <col min="4" max="4" width="14.7265625" style="3" customWidth="1"/>
    <col min="5" max="5" width="15.453125" style="203" customWidth="1"/>
    <col min="6" max="7" width="15.453125" style="204" customWidth="1"/>
    <col min="8" max="8" width="18.453125" style="189" customWidth="1"/>
  </cols>
  <sheetData>
    <row r="1" spans="1:8" s="10" customFormat="1" ht="18">
      <c r="A1" s="169"/>
      <c r="B1" s="301" t="s">
        <v>63</v>
      </c>
      <c r="C1" s="301"/>
      <c r="D1" s="301"/>
      <c r="E1" s="301"/>
      <c r="F1" s="301"/>
      <c r="G1" s="301"/>
      <c r="H1" s="301"/>
    </row>
    <row r="2" spans="1:8" s="10" customFormat="1" ht="18">
      <c r="A2" s="169"/>
      <c r="B2" s="302" t="s">
        <v>83</v>
      </c>
      <c r="C2" s="302"/>
      <c r="D2" s="302"/>
      <c r="E2" s="302"/>
      <c r="F2" s="302"/>
      <c r="G2" s="302"/>
      <c r="H2" s="302"/>
    </row>
    <row r="3" spans="1:8" s="11" customFormat="1" ht="18">
      <c r="A3" s="316" t="s">
        <v>104</v>
      </c>
      <c r="B3" s="318" t="s">
        <v>62</v>
      </c>
      <c r="C3" s="319" t="s">
        <v>0</v>
      </c>
      <c r="D3" s="315" t="s">
        <v>65</v>
      </c>
      <c r="E3" s="320" t="s">
        <v>61</v>
      </c>
      <c r="F3" s="320"/>
      <c r="G3" s="320"/>
      <c r="H3" s="315" t="s">
        <v>1</v>
      </c>
    </row>
    <row r="4" spans="1:8" s="11" customFormat="1" ht="36">
      <c r="A4" s="317"/>
      <c r="B4" s="318"/>
      <c r="C4" s="319"/>
      <c r="D4" s="315"/>
      <c r="E4" s="190" t="s">
        <v>66</v>
      </c>
      <c r="F4" s="191" t="s">
        <v>67</v>
      </c>
      <c r="G4" s="191" t="s">
        <v>68</v>
      </c>
      <c r="H4" s="315"/>
    </row>
    <row r="5" spans="1:8" ht="18">
      <c r="A5" s="170">
        <v>1</v>
      </c>
      <c r="B5" s="171" t="s">
        <v>346</v>
      </c>
      <c r="C5" s="172" t="s">
        <v>347</v>
      </c>
      <c r="D5" s="150" t="s">
        <v>348</v>
      </c>
      <c r="E5" s="192">
        <v>51500000</v>
      </c>
      <c r="F5" s="192">
        <v>51500000</v>
      </c>
      <c r="G5" s="193">
        <v>27000000</v>
      </c>
      <c r="H5" s="173"/>
    </row>
    <row r="6" spans="1:8" ht="18">
      <c r="A6" s="170">
        <v>2</v>
      </c>
      <c r="B6" s="171" t="s">
        <v>346</v>
      </c>
      <c r="C6" s="172" t="s">
        <v>349</v>
      </c>
      <c r="D6" s="150" t="s">
        <v>348</v>
      </c>
      <c r="E6" s="192">
        <v>47000000</v>
      </c>
      <c r="F6" s="192">
        <v>47000000</v>
      </c>
      <c r="G6" s="193">
        <v>30000000</v>
      </c>
      <c r="H6" s="173"/>
    </row>
    <row r="7" spans="1:8" ht="36">
      <c r="A7" s="170">
        <v>3</v>
      </c>
      <c r="B7" s="171" t="s">
        <v>346</v>
      </c>
      <c r="C7" s="172" t="s">
        <v>350</v>
      </c>
      <c r="D7" s="150" t="s">
        <v>348</v>
      </c>
      <c r="E7" s="192">
        <v>25200000</v>
      </c>
      <c r="F7" s="192">
        <v>25200000</v>
      </c>
      <c r="G7" s="193">
        <v>10280000</v>
      </c>
      <c r="H7" s="173"/>
    </row>
    <row r="8" spans="1:8" ht="36">
      <c r="A8" s="170">
        <v>4</v>
      </c>
      <c r="B8" s="171" t="s">
        <v>346</v>
      </c>
      <c r="C8" s="172" t="s">
        <v>351</v>
      </c>
      <c r="D8" s="150" t="s">
        <v>352</v>
      </c>
      <c r="E8" s="192">
        <v>22000000</v>
      </c>
      <c r="F8" s="192">
        <f t="shared" ref="F8:F14" si="0">+E8</f>
        <v>22000000</v>
      </c>
      <c r="G8" s="192">
        <v>7047700</v>
      </c>
      <c r="H8" s="173"/>
    </row>
    <row r="9" spans="1:8" ht="36">
      <c r="A9" s="170">
        <v>5</v>
      </c>
      <c r="B9" s="171" t="s">
        <v>346</v>
      </c>
      <c r="C9" s="172" t="s">
        <v>353</v>
      </c>
      <c r="D9" s="150" t="s">
        <v>352</v>
      </c>
      <c r="E9" s="192">
        <v>151181900</v>
      </c>
      <c r="F9" s="192">
        <f t="shared" si="0"/>
        <v>151181900</v>
      </c>
      <c r="G9" s="192">
        <v>11498900</v>
      </c>
      <c r="H9" s="173"/>
    </row>
    <row r="10" spans="1:8" ht="36">
      <c r="A10" s="170">
        <v>6</v>
      </c>
      <c r="B10" s="171" t="s">
        <v>346</v>
      </c>
      <c r="C10" s="172" t="s">
        <v>354</v>
      </c>
      <c r="D10" s="150" t="s">
        <v>352</v>
      </c>
      <c r="E10" s="192">
        <v>50569500</v>
      </c>
      <c r="F10" s="192">
        <f t="shared" si="0"/>
        <v>50569500</v>
      </c>
      <c r="G10" s="192">
        <v>7060800</v>
      </c>
      <c r="H10" s="173"/>
    </row>
    <row r="11" spans="1:8" ht="21.75" customHeight="1">
      <c r="A11" s="170">
        <v>7</v>
      </c>
      <c r="B11" s="171" t="s">
        <v>346</v>
      </c>
      <c r="C11" s="172" t="s">
        <v>355</v>
      </c>
      <c r="D11" s="150" t="s">
        <v>352</v>
      </c>
      <c r="E11" s="192">
        <v>10623400</v>
      </c>
      <c r="F11" s="192">
        <f t="shared" si="0"/>
        <v>10623400</v>
      </c>
      <c r="G11" s="192">
        <v>1361200</v>
      </c>
      <c r="H11" s="173"/>
    </row>
    <row r="12" spans="1:8" ht="36">
      <c r="A12" s="170">
        <v>8</v>
      </c>
      <c r="B12" s="171" t="s">
        <v>346</v>
      </c>
      <c r="C12" s="172" t="s">
        <v>356</v>
      </c>
      <c r="D12" s="150" t="s">
        <v>352</v>
      </c>
      <c r="E12" s="192">
        <v>117927000</v>
      </c>
      <c r="F12" s="192">
        <f t="shared" si="0"/>
        <v>117927000</v>
      </c>
      <c r="G12" s="192">
        <v>0</v>
      </c>
      <c r="H12" s="173" t="s">
        <v>553</v>
      </c>
    </row>
    <row r="13" spans="1:8" ht="36">
      <c r="A13" s="170">
        <v>9</v>
      </c>
      <c r="B13" s="171" t="s">
        <v>346</v>
      </c>
      <c r="C13" s="172" t="s">
        <v>357</v>
      </c>
      <c r="D13" s="150" t="s">
        <v>352</v>
      </c>
      <c r="E13" s="192">
        <v>60807400</v>
      </c>
      <c r="F13" s="192">
        <f t="shared" si="0"/>
        <v>60807400</v>
      </c>
      <c r="G13" s="192">
        <v>4839700</v>
      </c>
      <c r="H13" s="173"/>
    </row>
    <row r="14" spans="1:8" ht="18">
      <c r="A14" s="170">
        <v>10</v>
      </c>
      <c r="B14" s="171" t="s">
        <v>346</v>
      </c>
      <c r="C14" s="172" t="s">
        <v>358</v>
      </c>
      <c r="D14" s="150" t="s">
        <v>352</v>
      </c>
      <c r="E14" s="192">
        <v>62946100</v>
      </c>
      <c r="F14" s="192">
        <f t="shared" si="0"/>
        <v>62946100</v>
      </c>
      <c r="G14" s="192">
        <v>17830700</v>
      </c>
      <c r="H14" s="173"/>
    </row>
    <row r="15" spans="1:8" ht="18">
      <c r="A15" s="170">
        <v>11</v>
      </c>
      <c r="B15" s="171" t="s">
        <v>346</v>
      </c>
      <c r="C15" s="172" t="s">
        <v>359</v>
      </c>
      <c r="D15" s="150" t="s">
        <v>360</v>
      </c>
      <c r="E15" s="192">
        <v>65168300</v>
      </c>
      <c r="F15" s="193">
        <v>65168300</v>
      </c>
      <c r="G15" s="193">
        <v>6177800</v>
      </c>
      <c r="H15" s="173"/>
    </row>
    <row r="16" spans="1:8" ht="36">
      <c r="A16" s="170">
        <v>12</v>
      </c>
      <c r="B16" s="171" t="s">
        <v>346</v>
      </c>
      <c r="C16" s="172" t="s">
        <v>685</v>
      </c>
      <c r="D16" s="150" t="s">
        <v>360</v>
      </c>
      <c r="E16" s="192">
        <v>38150800</v>
      </c>
      <c r="F16" s="193">
        <v>38150800</v>
      </c>
      <c r="G16" s="193">
        <v>19810000</v>
      </c>
      <c r="H16" s="173"/>
    </row>
    <row r="17" spans="1:8" ht="18">
      <c r="A17" s="170">
        <v>13</v>
      </c>
      <c r="B17" s="171" t="s">
        <v>346</v>
      </c>
      <c r="C17" s="172" t="s">
        <v>362</v>
      </c>
      <c r="D17" s="150" t="s">
        <v>360</v>
      </c>
      <c r="E17" s="192">
        <v>32053800</v>
      </c>
      <c r="F17" s="193">
        <v>32053800</v>
      </c>
      <c r="G17" s="193">
        <v>11431800</v>
      </c>
      <c r="H17" s="173"/>
    </row>
    <row r="18" spans="1:8" ht="18">
      <c r="A18" s="174">
        <v>14</v>
      </c>
      <c r="B18" s="121" t="s">
        <v>346</v>
      </c>
      <c r="C18" s="172" t="s">
        <v>363</v>
      </c>
      <c r="D18" s="150" t="s">
        <v>364</v>
      </c>
      <c r="E18" s="192">
        <v>242363000</v>
      </c>
      <c r="F18" s="192">
        <v>242363000</v>
      </c>
      <c r="G18" s="194">
        <v>54364400</v>
      </c>
      <c r="H18" s="175"/>
    </row>
    <row r="19" spans="1:8" ht="54">
      <c r="A19" s="170">
        <v>15</v>
      </c>
      <c r="B19" s="171" t="s">
        <v>346</v>
      </c>
      <c r="C19" s="172" t="s">
        <v>365</v>
      </c>
      <c r="D19" s="150" t="s">
        <v>366</v>
      </c>
      <c r="E19" s="192">
        <v>14230000</v>
      </c>
      <c r="F19" s="192">
        <v>14230000</v>
      </c>
      <c r="G19" s="193">
        <v>7086100</v>
      </c>
      <c r="H19" s="173"/>
    </row>
    <row r="20" spans="1:8" ht="54">
      <c r="A20" s="170">
        <v>16</v>
      </c>
      <c r="B20" s="171" t="s">
        <v>346</v>
      </c>
      <c r="C20" s="172" t="s">
        <v>686</v>
      </c>
      <c r="D20" s="150" t="s">
        <v>368</v>
      </c>
      <c r="E20" s="192">
        <v>119352290</v>
      </c>
      <c r="F20" s="193">
        <v>119488500</v>
      </c>
      <c r="G20" s="195">
        <v>12120400</v>
      </c>
      <c r="H20" s="176" t="s">
        <v>687</v>
      </c>
    </row>
    <row r="21" spans="1:8" ht="36">
      <c r="A21" s="170">
        <v>17</v>
      </c>
      <c r="B21" s="171" t="s">
        <v>346</v>
      </c>
      <c r="C21" s="172" t="s">
        <v>369</v>
      </c>
      <c r="D21" s="150" t="s">
        <v>370</v>
      </c>
      <c r="E21" s="192">
        <v>13000000</v>
      </c>
      <c r="F21" s="192">
        <v>13000000</v>
      </c>
      <c r="G21" s="192">
        <v>3217600</v>
      </c>
      <c r="H21" s="173"/>
    </row>
    <row r="22" spans="1:8" ht="36">
      <c r="A22" s="170">
        <v>18</v>
      </c>
      <c r="B22" s="171" t="s">
        <v>346</v>
      </c>
      <c r="C22" s="172" t="s">
        <v>371</v>
      </c>
      <c r="D22" s="150" t="s">
        <v>372</v>
      </c>
      <c r="E22" s="192">
        <v>302900000</v>
      </c>
      <c r="F22" s="192">
        <v>302900000</v>
      </c>
      <c r="G22" s="193">
        <v>61623400</v>
      </c>
      <c r="H22" s="173"/>
    </row>
    <row r="23" spans="1:8" ht="36">
      <c r="A23" s="170">
        <v>19</v>
      </c>
      <c r="B23" s="171" t="s">
        <v>346</v>
      </c>
      <c r="C23" s="172" t="s">
        <v>373</v>
      </c>
      <c r="D23" s="150" t="s">
        <v>374</v>
      </c>
      <c r="E23" s="192">
        <v>75000000</v>
      </c>
      <c r="F23" s="193">
        <v>75000000</v>
      </c>
      <c r="G23" s="193">
        <v>20021600</v>
      </c>
      <c r="H23" s="173"/>
    </row>
    <row r="24" spans="1:8" ht="54">
      <c r="A24" s="170">
        <v>20</v>
      </c>
      <c r="B24" s="171" t="s">
        <v>346</v>
      </c>
      <c r="C24" s="172" t="s">
        <v>688</v>
      </c>
      <c r="D24" s="150" t="s">
        <v>376</v>
      </c>
      <c r="E24" s="192">
        <v>61491400</v>
      </c>
      <c r="F24" s="192">
        <v>61491400</v>
      </c>
      <c r="G24" s="192">
        <v>46794400</v>
      </c>
      <c r="H24" s="173"/>
    </row>
    <row r="25" spans="1:8" ht="54">
      <c r="A25" s="170">
        <v>21</v>
      </c>
      <c r="B25" s="171" t="s">
        <v>346</v>
      </c>
      <c r="C25" s="172" t="s">
        <v>377</v>
      </c>
      <c r="D25" s="150" t="s">
        <v>378</v>
      </c>
      <c r="E25" s="192">
        <v>21700200</v>
      </c>
      <c r="F25" s="192">
        <v>21700200</v>
      </c>
      <c r="G25" s="193">
        <v>12152000</v>
      </c>
      <c r="H25" s="173"/>
    </row>
    <row r="26" spans="1:8" ht="54">
      <c r="A26" s="170">
        <v>22</v>
      </c>
      <c r="B26" s="171" t="s">
        <v>346</v>
      </c>
      <c r="C26" s="172" t="s">
        <v>379</v>
      </c>
      <c r="D26" s="150" t="s">
        <v>380</v>
      </c>
      <c r="E26" s="192">
        <v>60000000</v>
      </c>
      <c r="F26" s="192">
        <v>60000000</v>
      </c>
      <c r="G26" s="193">
        <v>27000000</v>
      </c>
      <c r="H26" s="173"/>
    </row>
    <row r="27" spans="1:8" ht="72">
      <c r="A27" s="170">
        <v>23</v>
      </c>
      <c r="B27" s="171" t="s">
        <v>346</v>
      </c>
      <c r="C27" s="172" t="s">
        <v>358</v>
      </c>
      <c r="D27" s="150" t="s">
        <v>382</v>
      </c>
      <c r="E27" s="192">
        <v>20688300</v>
      </c>
      <c r="F27" s="192">
        <v>20688300</v>
      </c>
      <c r="G27" s="192">
        <v>8460300</v>
      </c>
      <c r="H27" s="173"/>
    </row>
    <row r="28" spans="1:8" ht="72">
      <c r="A28" s="170">
        <v>24</v>
      </c>
      <c r="B28" s="171" t="s">
        <v>346</v>
      </c>
      <c r="C28" s="172" t="s">
        <v>689</v>
      </c>
      <c r="D28" s="150" t="s">
        <v>382</v>
      </c>
      <c r="E28" s="192">
        <v>4822100</v>
      </c>
      <c r="F28" s="192">
        <v>4822100</v>
      </c>
      <c r="G28" s="192">
        <v>1176000</v>
      </c>
      <c r="H28" s="173"/>
    </row>
    <row r="29" spans="1:8" ht="72">
      <c r="A29" s="170">
        <v>25</v>
      </c>
      <c r="B29" s="171" t="s">
        <v>346</v>
      </c>
      <c r="C29" s="172" t="s">
        <v>690</v>
      </c>
      <c r="D29" s="150" t="s">
        <v>382</v>
      </c>
      <c r="E29" s="192">
        <v>1000000</v>
      </c>
      <c r="F29" s="192">
        <v>1000000</v>
      </c>
      <c r="G29" s="192">
        <v>180000</v>
      </c>
      <c r="H29" s="173"/>
    </row>
    <row r="30" spans="1:8" s="180" customFormat="1" ht="144">
      <c r="A30" s="23">
        <v>26</v>
      </c>
      <c r="B30" s="177" t="s">
        <v>346</v>
      </c>
      <c r="C30" s="178" t="s">
        <v>691</v>
      </c>
      <c r="D30" s="179" t="s">
        <v>360</v>
      </c>
      <c r="E30" s="193">
        <v>27561400</v>
      </c>
      <c r="F30" s="193">
        <v>27561400</v>
      </c>
      <c r="G30" s="193">
        <v>3329800</v>
      </c>
      <c r="H30" s="166" t="s">
        <v>692</v>
      </c>
    </row>
    <row r="31" spans="1:8" ht="36">
      <c r="A31" s="170">
        <v>27</v>
      </c>
      <c r="B31" s="177" t="s">
        <v>385</v>
      </c>
      <c r="C31" s="205" t="s">
        <v>386</v>
      </c>
      <c r="D31" s="206" t="s">
        <v>278</v>
      </c>
      <c r="E31" s="207">
        <v>48395000</v>
      </c>
      <c r="F31" s="207">
        <v>48395000</v>
      </c>
      <c r="G31" s="208" t="s">
        <v>693</v>
      </c>
      <c r="H31" s="209" t="s">
        <v>694</v>
      </c>
    </row>
    <row r="32" spans="1:8" ht="18">
      <c r="A32" s="23">
        <v>28</v>
      </c>
      <c r="B32" s="177" t="s">
        <v>385</v>
      </c>
      <c r="C32" s="205" t="s">
        <v>387</v>
      </c>
      <c r="D32" s="206" t="s">
        <v>278</v>
      </c>
      <c r="E32" s="207">
        <v>11000000</v>
      </c>
      <c r="F32" s="207">
        <v>11000000</v>
      </c>
      <c r="G32" s="208">
        <v>5791200</v>
      </c>
      <c r="H32" s="210"/>
    </row>
    <row r="33" spans="1:8" ht="18">
      <c r="A33" s="170">
        <v>29</v>
      </c>
      <c r="B33" s="177" t="s">
        <v>385</v>
      </c>
      <c r="C33" s="205" t="s">
        <v>388</v>
      </c>
      <c r="D33" s="206" t="s">
        <v>278</v>
      </c>
      <c r="E33" s="207">
        <v>5000000</v>
      </c>
      <c r="F33" s="207">
        <v>5000000</v>
      </c>
      <c r="G33" s="208">
        <v>3425000</v>
      </c>
      <c r="H33" s="210"/>
    </row>
    <row r="34" spans="1:8" ht="36">
      <c r="A34" s="23">
        <v>30</v>
      </c>
      <c r="B34" s="177" t="s">
        <v>385</v>
      </c>
      <c r="C34" s="211" t="s">
        <v>389</v>
      </c>
      <c r="D34" s="212" t="s">
        <v>278</v>
      </c>
      <c r="E34" s="208">
        <v>3000000</v>
      </c>
      <c r="F34" s="207">
        <v>3000000</v>
      </c>
      <c r="G34" s="208" t="s">
        <v>693</v>
      </c>
      <c r="H34" s="210"/>
    </row>
    <row r="35" spans="1:8" ht="36">
      <c r="A35" s="170">
        <v>31</v>
      </c>
      <c r="B35" s="177" t="s">
        <v>385</v>
      </c>
      <c r="C35" s="205" t="s">
        <v>743</v>
      </c>
      <c r="D35" s="206" t="s">
        <v>278</v>
      </c>
      <c r="E35" s="207">
        <v>34097000</v>
      </c>
      <c r="F35" s="207">
        <v>34097000</v>
      </c>
      <c r="G35" s="208" t="s">
        <v>693</v>
      </c>
      <c r="H35" s="210" t="s">
        <v>695</v>
      </c>
    </row>
    <row r="36" spans="1:8" ht="18">
      <c r="A36" s="23">
        <v>32</v>
      </c>
      <c r="B36" s="177" t="s">
        <v>385</v>
      </c>
      <c r="C36" s="205" t="s">
        <v>391</v>
      </c>
      <c r="D36" s="206" t="s">
        <v>278</v>
      </c>
      <c r="E36" s="207">
        <v>34059020</v>
      </c>
      <c r="F36" s="207">
        <v>34059100</v>
      </c>
      <c r="G36" s="208">
        <v>2937200</v>
      </c>
      <c r="H36" s="210"/>
    </row>
    <row r="37" spans="1:8" ht="18">
      <c r="A37" s="170">
        <v>33</v>
      </c>
      <c r="B37" s="177" t="s">
        <v>385</v>
      </c>
      <c r="C37" s="205" t="s">
        <v>392</v>
      </c>
      <c r="D37" s="206" t="s">
        <v>278</v>
      </c>
      <c r="E37" s="207">
        <v>1485280</v>
      </c>
      <c r="F37" s="207">
        <v>4000000</v>
      </c>
      <c r="G37" s="208">
        <v>1133500</v>
      </c>
      <c r="H37" s="210"/>
    </row>
    <row r="38" spans="1:8" ht="36">
      <c r="A38" s="23">
        <v>34</v>
      </c>
      <c r="B38" s="177" t="s">
        <v>385</v>
      </c>
      <c r="C38" s="205" t="s">
        <v>393</v>
      </c>
      <c r="D38" s="206" t="s">
        <v>278</v>
      </c>
      <c r="E38" s="207">
        <v>17000000</v>
      </c>
      <c r="F38" s="207">
        <v>5000000</v>
      </c>
      <c r="G38" s="208" t="s">
        <v>693</v>
      </c>
      <c r="H38" s="210"/>
    </row>
    <row r="39" spans="1:8" ht="36">
      <c r="A39" s="170">
        <v>35</v>
      </c>
      <c r="B39" s="177" t="s">
        <v>385</v>
      </c>
      <c r="C39" s="205" t="s">
        <v>394</v>
      </c>
      <c r="D39" s="206" t="s">
        <v>278</v>
      </c>
      <c r="E39" s="207">
        <v>2860920</v>
      </c>
      <c r="F39" s="207">
        <v>5000000</v>
      </c>
      <c r="G39" s="208" t="s">
        <v>693</v>
      </c>
      <c r="H39" s="210"/>
    </row>
    <row r="40" spans="1:8" ht="18">
      <c r="A40" s="23">
        <v>36</v>
      </c>
      <c r="B40" s="177" t="s">
        <v>385</v>
      </c>
      <c r="C40" s="205" t="s">
        <v>395</v>
      </c>
      <c r="D40" s="206" t="s">
        <v>278</v>
      </c>
      <c r="E40" s="207">
        <v>3000000</v>
      </c>
      <c r="F40" s="207">
        <v>3000000</v>
      </c>
      <c r="G40" s="208">
        <v>2233400</v>
      </c>
      <c r="H40" s="210"/>
    </row>
    <row r="41" spans="1:8" ht="36">
      <c r="A41" s="170">
        <v>37</v>
      </c>
      <c r="B41" s="177" t="s">
        <v>385</v>
      </c>
      <c r="C41" s="205" t="s">
        <v>396</v>
      </c>
      <c r="D41" s="206" t="s">
        <v>278</v>
      </c>
      <c r="E41" s="207">
        <v>20000000</v>
      </c>
      <c r="F41" s="207">
        <v>5000000</v>
      </c>
      <c r="G41" s="208" t="s">
        <v>693</v>
      </c>
      <c r="H41" s="210"/>
    </row>
    <row r="42" spans="1:8" ht="18">
      <c r="A42" s="23">
        <v>38</v>
      </c>
      <c r="B42" s="177" t="s">
        <v>385</v>
      </c>
      <c r="C42" s="205" t="s">
        <v>397</v>
      </c>
      <c r="D42" s="206" t="s">
        <v>278</v>
      </c>
      <c r="E42" s="213">
        <v>5000000</v>
      </c>
      <c r="F42" s="207">
        <v>5000000</v>
      </c>
      <c r="G42" s="208">
        <v>4327200</v>
      </c>
      <c r="H42" s="210"/>
    </row>
    <row r="43" spans="1:8" ht="36">
      <c r="A43" s="170">
        <v>39</v>
      </c>
      <c r="B43" s="177" t="s">
        <v>385</v>
      </c>
      <c r="C43" s="205" t="s">
        <v>398</v>
      </c>
      <c r="D43" s="206" t="s">
        <v>278</v>
      </c>
      <c r="E43" s="207">
        <v>5000000</v>
      </c>
      <c r="F43" s="207">
        <v>5000000</v>
      </c>
      <c r="G43" s="208" t="s">
        <v>693</v>
      </c>
      <c r="H43" s="210"/>
    </row>
    <row r="44" spans="1:8" ht="18">
      <c r="A44" s="23">
        <v>40</v>
      </c>
      <c r="B44" s="177" t="s">
        <v>385</v>
      </c>
      <c r="C44" s="205" t="s">
        <v>399</v>
      </c>
      <c r="D44" s="206" t="s">
        <v>278</v>
      </c>
      <c r="E44" s="207">
        <v>15000000</v>
      </c>
      <c r="F44" s="207">
        <v>15000000</v>
      </c>
      <c r="G44" s="208">
        <v>8593200</v>
      </c>
      <c r="H44" s="210"/>
    </row>
    <row r="45" spans="1:8" ht="18">
      <c r="A45" s="170">
        <v>41</v>
      </c>
      <c r="B45" s="177" t="s">
        <v>385</v>
      </c>
      <c r="C45" s="205" t="s">
        <v>400</v>
      </c>
      <c r="D45" s="206" t="s">
        <v>278</v>
      </c>
      <c r="E45" s="207"/>
      <c r="F45" s="207">
        <v>5000000</v>
      </c>
      <c r="G45" s="208">
        <v>3602300</v>
      </c>
      <c r="H45" s="210"/>
    </row>
    <row r="46" spans="1:8" ht="18">
      <c r="A46" s="23">
        <v>42</v>
      </c>
      <c r="B46" s="177" t="s">
        <v>385</v>
      </c>
      <c r="C46" s="205" t="s">
        <v>401</v>
      </c>
      <c r="D46" s="206" t="s">
        <v>278</v>
      </c>
      <c r="E46" s="207">
        <v>10000000</v>
      </c>
      <c r="F46" s="207">
        <v>10000000</v>
      </c>
      <c r="G46" s="208">
        <v>8916500</v>
      </c>
      <c r="H46" s="210"/>
    </row>
    <row r="47" spans="1:8" ht="18">
      <c r="A47" s="170">
        <v>43</v>
      </c>
      <c r="B47" s="177" t="s">
        <v>385</v>
      </c>
      <c r="C47" s="205" t="s">
        <v>402</v>
      </c>
      <c r="D47" s="206" t="s">
        <v>403</v>
      </c>
      <c r="E47" s="214">
        <v>19793000</v>
      </c>
      <c r="F47" s="215">
        <v>19793000</v>
      </c>
      <c r="G47" s="216">
        <v>3337800</v>
      </c>
      <c r="H47" s="217"/>
    </row>
    <row r="48" spans="1:8" ht="18">
      <c r="A48" s="23">
        <v>44</v>
      </c>
      <c r="B48" s="177" t="s">
        <v>385</v>
      </c>
      <c r="C48" s="205" t="s">
        <v>404</v>
      </c>
      <c r="D48" s="206" t="s">
        <v>223</v>
      </c>
      <c r="E48" s="214">
        <v>35000000</v>
      </c>
      <c r="F48" s="218">
        <v>35000000</v>
      </c>
      <c r="G48" s="218">
        <v>16950500</v>
      </c>
      <c r="H48" s="217"/>
    </row>
    <row r="49" spans="1:8" ht="18">
      <c r="A49" s="170">
        <v>45</v>
      </c>
      <c r="B49" s="177" t="s">
        <v>385</v>
      </c>
      <c r="C49" s="205" t="s">
        <v>405</v>
      </c>
      <c r="D49" s="206" t="s">
        <v>406</v>
      </c>
      <c r="E49" s="214">
        <v>58000000</v>
      </c>
      <c r="F49" s="218">
        <v>258000000</v>
      </c>
      <c r="G49" s="218">
        <v>15000000</v>
      </c>
      <c r="H49" s="217"/>
    </row>
    <row r="50" spans="1:8" ht="54">
      <c r="A50" s="23">
        <v>46</v>
      </c>
      <c r="B50" s="177" t="s">
        <v>385</v>
      </c>
      <c r="C50" s="205" t="s">
        <v>407</v>
      </c>
      <c r="D50" s="206" t="s">
        <v>239</v>
      </c>
      <c r="E50" s="207">
        <v>381824800</v>
      </c>
      <c r="F50" s="219">
        <v>838572000</v>
      </c>
      <c r="G50" s="220">
        <v>205772200</v>
      </c>
      <c r="H50" s="210" t="s">
        <v>696</v>
      </c>
    </row>
    <row r="51" spans="1:8" ht="36">
      <c r="A51" s="170">
        <v>47</v>
      </c>
      <c r="B51" s="177" t="s">
        <v>385</v>
      </c>
      <c r="C51" s="205" t="s">
        <v>408</v>
      </c>
      <c r="D51" s="206" t="s">
        <v>190</v>
      </c>
      <c r="E51" s="214">
        <v>10000000</v>
      </c>
      <c r="F51" s="218">
        <v>10000000</v>
      </c>
      <c r="G51" s="221" t="s">
        <v>693</v>
      </c>
      <c r="H51" s="217"/>
    </row>
    <row r="52" spans="1:8" ht="54">
      <c r="A52" s="23">
        <v>48</v>
      </c>
      <c r="B52" s="177" t="s">
        <v>385</v>
      </c>
      <c r="C52" s="205" t="s">
        <v>409</v>
      </c>
      <c r="D52" s="206" t="s">
        <v>229</v>
      </c>
      <c r="E52" s="207">
        <v>10000000</v>
      </c>
      <c r="F52" s="222">
        <v>10000000</v>
      </c>
      <c r="G52" s="222">
        <v>10000000</v>
      </c>
      <c r="H52" s="210" t="s">
        <v>697</v>
      </c>
    </row>
    <row r="53" spans="1:8" ht="36">
      <c r="A53" s="170">
        <v>49</v>
      </c>
      <c r="B53" s="177" t="s">
        <v>385</v>
      </c>
      <c r="C53" s="205" t="s">
        <v>410</v>
      </c>
      <c r="D53" s="206" t="s">
        <v>229</v>
      </c>
      <c r="E53" s="214">
        <v>15000000</v>
      </c>
      <c r="F53" s="218">
        <v>15000000</v>
      </c>
      <c r="G53" s="221" t="s">
        <v>693</v>
      </c>
      <c r="H53" s="217"/>
    </row>
    <row r="54" spans="1:8" ht="36">
      <c r="A54" s="23">
        <v>50</v>
      </c>
      <c r="B54" s="177" t="s">
        <v>385</v>
      </c>
      <c r="C54" s="205" t="s">
        <v>411</v>
      </c>
      <c r="D54" s="206" t="s">
        <v>229</v>
      </c>
      <c r="E54" s="214">
        <v>25000000</v>
      </c>
      <c r="F54" s="218">
        <v>25000000</v>
      </c>
      <c r="G54" s="221" t="s">
        <v>693</v>
      </c>
      <c r="H54" s="217"/>
    </row>
    <row r="55" spans="1:8" ht="54">
      <c r="A55" s="170">
        <v>51</v>
      </c>
      <c r="B55" s="177" t="s">
        <v>385</v>
      </c>
      <c r="C55" s="205" t="s">
        <v>412</v>
      </c>
      <c r="D55" s="206" t="s">
        <v>229</v>
      </c>
      <c r="E55" s="207">
        <v>300000</v>
      </c>
      <c r="F55" s="222"/>
      <c r="G55" s="219" t="s">
        <v>693</v>
      </c>
      <c r="H55" s="210" t="s">
        <v>698</v>
      </c>
    </row>
    <row r="56" spans="1:8" ht="36">
      <c r="A56" s="23">
        <v>52</v>
      </c>
      <c r="B56" s="177" t="s">
        <v>385</v>
      </c>
      <c r="C56" s="205" t="s">
        <v>413</v>
      </c>
      <c r="D56" s="206" t="s">
        <v>190</v>
      </c>
      <c r="E56" s="214">
        <v>80240000</v>
      </c>
      <c r="F56" s="218">
        <v>80240000</v>
      </c>
      <c r="G56" s="221" t="s">
        <v>693</v>
      </c>
      <c r="H56" s="217"/>
    </row>
    <row r="57" spans="1:8" ht="18">
      <c r="A57" s="170">
        <v>53</v>
      </c>
      <c r="B57" s="177" t="s">
        <v>385</v>
      </c>
      <c r="C57" s="205" t="s">
        <v>414</v>
      </c>
      <c r="D57" s="206" t="s">
        <v>415</v>
      </c>
      <c r="E57" s="214"/>
      <c r="F57" s="221"/>
      <c r="G57" s="221"/>
      <c r="H57" s="217"/>
    </row>
    <row r="58" spans="1:8" ht="36">
      <c r="A58" s="23">
        <v>54</v>
      </c>
      <c r="B58" s="177" t="s">
        <v>385</v>
      </c>
      <c r="C58" s="205" t="s">
        <v>416</v>
      </c>
      <c r="D58" s="206" t="s">
        <v>219</v>
      </c>
      <c r="E58" s="214">
        <v>50000000</v>
      </c>
      <c r="F58" s="218">
        <v>50000000</v>
      </c>
      <c r="G58" s="221" t="s">
        <v>693</v>
      </c>
      <c r="H58" s="217"/>
    </row>
    <row r="59" spans="1:8" ht="36">
      <c r="A59" s="170">
        <v>55</v>
      </c>
      <c r="B59" s="177" t="s">
        <v>385</v>
      </c>
      <c r="C59" s="205" t="s">
        <v>417</v>
      </c>
      <c r="D59" s="206" t="s">
        <v>219</v>
      </c>
      <c r="E59" s="214">
        <v>27000000</v>
      </c>
      <c r="F59" s="218">
        <v>27000000</v>
      </c>
      <c r="G59" s="221" t="s">
        <v>693</v>
      </c>
      <c r="H59" s="217"/>
    </row>
    <row r="60" spans="1:8" ht="36">
      <c r="A60" s="23">
        <v>56</v>
      </c>
      <c r="B60" s="177" t="s">
        <v>385</v>
      </c>
      <c r="C60" s="205" t="s">
        <v>418</v>
      </c>
      <c r="D60" s="206" t="s">
        <v>219</v>
      </c>
      <c r="E60" s="214">
        <v>20000000</v>
      </c>
      <c r="F60" s="218">
        <v>20000000</v>
      </c>
      <c r="G60" s="221" t="s">
        <v>693</v>
      </c>
      <c r="H60" s="217"/>
    </row>
    <row r="61" spans="1:8" ht="36">
      <c r="A61" s="170">
        <v>57</v>
      </c>
      <c r="B61" s="177" t="s">
        <v>385</v>
      </c>
      <c r="C61" s="205" t="s">
        <v>419</v>
      </c>
      <c r="D61" s="206" t="s">
        <v>219</v>
      </c>
      <c r="E61" s="214">
        <v>40000000</v>
      </c>
      <c r="F61" s="218">
        <v>40000000</v>
      </c>
      <c r="G61" s="221" t="s">
        <v>693</v>
      </c>
      <c r="H61" s="217"/>
    </row>
    <row r="62" spans="1:8" ht="54">
      <c r="A62" s="23">
        <v>58</v>
      </c>
      <c r="B62" s="177" t="s">
        <v>385</v>
      </c>
      <c r="C62" s="205" t="s">
        <v>699</v>
      </c>
      <c r="D62" s="206" t="s">
        <v>700</v>
      </c>
      <c r="E62" s="214">
        <v>134500000</v>
      </c>
      <c r="F62" s="218"/>
      <c r="G62" s="208" t="s">
        <v>693</v>
      </c>
      <c r="H62" s="217" t="s">
        <v>701</v>
      </c>
    </row>
    <row r="63" spans="1:8" ht="36">
      <c r="A63" s="170">
        <v>59</v>
      </c>
      <c r="B63" s="99" t="s">
        <v>420</v>
      </c>
      <c r="C63" s="99" t="s">
        <v>702</v>
      </c>
      <c r="D63" s="77" t="s">
        <v>422</v>
      </c>
      <c r="E63" s="196">
        <v>80000000</v>
      </c>
      <c r="F63" s="196">
        <v>80000000</v>
      </c>
      <c r="G63" s="196">
        <v>5200000</v>
      </c>
      <c r="H63" s="77"/>
    </row>
    <row r="64" spans="1:8" ht="36">
      <c r="A64" s="23">
        <v>60</v>
      </c>
      <c r="B64" s="99" t="s">
        <v>420</v>
      </c>
      <c r="C64" s="99" t="s">
        <v>423</v>
      </c>
      <c r="D64" s="77" t="s">
        <v>424</v>
      </c>
      <c r="E64" s="196">
        <v>21400100</v>
      </c>
      <c r="F64" s="196">
        <v>21400100</v>
      </c>
      <c r="G64" s="196">
        <v>4259000</v>
      </c>
      <c r="H64" s="77"/>
    </row>
    <row r="65" spans="1:8" ht="36">
      <c r="A65" s="170">
        <v>61</v>
      </c>
      <c r="B65" s="99" t="s">
        <v>420</v>
      </c>
      <c r="C65" s="99" t="s">
        <v>425</v>
      </c>
      <c r="D65" s="77" t="s">
        <v>424</v>
      </c>
      <c r="E65" s="196">
        <v>50000000</v>
      </c>
      <c r="F65" s="196">
        <v>50000000</v>
      </c>
      <c r="G65" s="196">
        <v>13800800</v>
      </c>
      <c r="H65" s="77"/>
    </row>
    <row r="66" spans="1:8" ht="36">
      <c r="A66" s="23">
        <v>62</v>
      </c>
      <c r="B66" s="99" t="s">
        <v>420</v>
      </c>
      <c r="C66" s="99" t="s">
        <v>426</v>
      </c>
      <c r="D66" s="77" t="s">
        <v>427</v>
      </c>
      <c r="E66" s="196">
        <v>20000000</v>
      </c>
      <c r="F66" s="196"/>
      <c r="G66" s="196"/>
      <c r="H66" s="176" t="s">
        <v>703</v>
      </c>
    </row>
    <row r="67" spans="1:8" ht="36">
      <c r="A67" s="170">
        <v>63</v>
      </c>
      <c r="B67" s="99" t="s">
        <v>420</v>
      </c>
      <c r="C67" s="99" t="s">
        <v>428</v>
      </c>
      <c r="D67" s="77" t="s">
        <v>429</v>
      </c>
      <c r="E67" s="196">
        <v>267000000</v>
      </c>
      <c r="F67" s="196"/>
      <c r="G67" s="196"/>
      <c r="H67" s="176" t="s">
        <v>704</v>
      </c>
    </row>
    <row r="68" spans="1:8" ht="36">
      <c r="A68" s="23">
        <v>64</v>
      </c>
      <c r="B68" s="99" t="s">
        <v>420</v>
      </c>
      <c r="C68" s="99" t="s">
        <v>430</v>
      </c>
      <c r="D68" s="77" t="s">
        <v>431</v>
      </c>
      <c r="E68" s="196">
        <v>73357000</v>
      </c>
      <c r="F68" s="196"/>
      <c r="G68" s="196"/>
      <c r="H68" s="176" t="s">
        <v>703</v>
      </c>
    </row>
    <row r="69" spans="1:8" ht="54">
      <c r="A69" s="170">
        <v>65</v>
      </c>
      <c r="B69" s="99" t="s">
        <v>420</v>
      </c>
      <c r="C69" s="99" t="s">
        <v>432</v>
      </c>
      <c r="D69" s="77" t="s">
        <v>431</v>
      </c>
      <c r="E69" s="196">
        <v>9601000</v>
      </c>
      <c r="F69" s="196"/>
      <c r="G69" s="196"/>
      <c r="H69" s="176" t="s">
        <v>703</v>
      </c>
    </row>
    <row r="70" spans="1:8" ht="72">
      <c r="A70" s="23">
        <v>66</v>
      </c>
      <c r="B70" s="99" t="s">
        <v>420</v>
      </c>
      <c r="C70" s="99" t="s">
        <v>433</v>
      </c>
      <c r="D70" s="77" t="s">
        <v>434</v>
      </c>
      <c r="E70" s="196">
        <v>27944400</v>
      </c>
      <c r="F70" s="196">
        <v>27944400</v>
      </c>
      <c r="G70" s="196">
        <v>16490500</v>
      </c>
      <c r="H70" s="77"/>
    </row>
    <row r="71" spans="1:8" ht="72">
      <c r="A71" s="170">
        <v>67</v>
      </c>
      <c r="B71" s="99" t="s">
        <v>420</v>
      </c>
      <c r="C71" s="99" t="s">
        <v>435</v>
      </c>
      <c r="D71" s="77" t="s">
        <v>434</v>
      </c>
      <c r="E71" s="196">
        <v>15000000</v>
      </c>
      <c r="F71" s="196">
        <v>15000000</v>
      </c>
      <c r="G71" s="196" t="s">
        <v>60</v>
      </c>
      <c r="H71" s="77" t="s">
        <v>705</v>
      </c>
    </row>
    <row r="72" spans="1:8" ht="54">
      <c r="A72" s="23">
        <v>68</v>
      </c>
      <c r="B72" s="99" t="s">
        <v>420</v>
      </c>
      <c r="C72" s="99" t="s">
        <v>706</v>
      </c>
      <c r="D72" s="77" t="s">
        <v>380</v>
      </c>
      <c r="E72" s="196">
        <v>50000000</v>
      </c>
      <c r="F72" s="196">
        <v>50000000</v>
      </c>
      <c r="G72" s="196">
        <v>0</v>
      </c>
      <c r="H72" s="77" t="s">
        <v>651</v>
      </c>
    </row>
    <row r="73" spans="1:8" ht="54">
      <c r="A73" s="170">
        <v>69</v>
      </c>
      <c r="B73" s="99" t="s">
        <v>420</v>
      </c>
      <c r="C73" s="99" t="s">
        <v>436</v>
      </c>
      <c r="D73" s="77" t="s">
        <v>380</v>
      </c>
      <c r="E73" s="196">
        <v>735000000</v>
      </c>
      <c r="F73" s="196">
        <v>735000000</v>
      </c>
      <c r="G73" s="196">
        <v>125000000</v>
      </c>
      <c r="H73" s="77" t="s">
        <v>650</v>
      </c>
    </row>
    <row r="74" spans="1:8" ht="54">
      <c r="A74" s="23">
        <v>70</v>
      </c>
      <c r="B74" s="99" t="s">
        <v>420</v>
      </c>
      <c r="C74" s="181" t="s">
        <v>707</v>
      </c>
      <c r="D74" s="77" t="s">
        <v>380</v>
      </c>
      <c r="E74" s="197">
        <v>8400000</v>
      </c>
      <c r="F74" s="196">
        <v>8400000</v>
      </c>
      <c r="G74" s="196">
        <v>0</v>
      </c>
      <c r="H74" s="77" t="s">
        <v>651</v>
      </c>
    </row>
    <row r="75" spans="1:8" ht="54">
      <c r="A75" s="170">
        <v>71</v>
      </c>
      <c r="B75" s="99" t="s">
        <v>420</v>
      </c>
      <c r="C75" s="181" t="s">
        <v>708</v>
      </c>
      <c r="D75" s="77" t="s">
        <v>380</v>
      </c>
      <c r="E75" s="197">
        <v>12000000</v>
      </c>
      <c r="F75" s="196">
        <v>12000000</v>
      </c>
      <c r="G75" s="196">
        <v>0</v>
      </c>
      <c r="H75" s="77" t="s">
        <v>651</v>
      </c>
    </row>
    <row r="76" spans="1:8" ht="54">
      <c r="A76" s="23">
        <v>72</v>
      </c>
      <c r="B76" s="99" t="s">
        <v>420</v>
      </c>
      <c r="C76" s="181" t="s">
        <v>709</v>
      </c>
      <c r="D76" s="77" t="s">
        <v>380</v>
      </c>
      <c r="E76" s="197">
        <v>8000000</v>
      </c>
      <c r="F76" s="196">
        <v>8000000</v>
      </c>
      <c r="G76" s="196">
        <v>0</v>
      </c>
      <c r="H76" s="77" t="s">
        <v>710</v>
      </c>
    </row>
    <row r="77" spans="1:8" ht="54">
      <c r="A77" s="170">
        <v>73</v>
      </c>
      <c r="B77" s="99" t="s">
        <v>420</v>
      </c>
      <c r="C77" s="181" t="s">
        <v>711</v>
      </c>
      <c r="D77" s="77" t="s">
        <v>380</v>
      </c>
      <c r="E77" s="197">
        <v>150000000</v>
      </c>
      <c r="F77" s="196">
        <v>150000000</v>
      </c>
      <c r="G77" s="196">
        <v>0</v>
      </c>
      <c r="H77" s="77" t="s">
        <v>712</v>
      </c>
    </row>
    <row r="78" spans="1:8" ht="54">
      <c r="A78" s="23">
        <v>74</v>
      </c>
      <c r="B78" s="99" t="s">
        <v>420</v>
      </c>
      <c r="C78" s="181" t="s">
        <v>713</v>
      </c>
      <c r="D78" s="77" t="s">
        <v>380</v>
      </c>
      <c r="E78" s="197">
        <v>80000000</v>
      </c>
      <c r="F78" s="196">
        <v>80000000</v>
      </c>
      <c r="G78" s="196">
        <v>0</v>
      </c>
      <c r="H78" s="77" t="s">
        <v>714</v>
      </c>
    </row>
    <row r="79" spans="1:8" ht="54">
      <c r="A79" s="170">
        <v>75</v>
      </c>
      <c r="B79" s="99" t="s">
        <v>420</v>
      </c>
      <c r="C79" s="181" t="s">
        <v>715</v>
      </c>
      <c r="D79" s="77" t="s">
        <v>380</v>
      </c>
      <c r="E79" s="197">
        <v>20000000</v>
      </c>
      <c r="F79" s="196">
        <v>0</v>
      </c>
      <c r="G79" s="196">
        <v>0</v>
      </c>
      <c r="H79" s="77" t="s">
        <v>716</v>
      </c>
    </row>
    <row r="80" spans="1:8" ht="54">
      <c r="A80" s="23">
        <v>76</v>
      </c>
      <c r="B80" s="99" t="s">
        <v>420</v>
      </c>
      <c r="C80" s="181" t="s">
        <v>717</v>
      </c>
      <c r="D80" s="77" t="s">
        <v>380</v>
      </c>
      <c r="E80" s="197">
        <v>60000000</v>
      </c>
      <c r="F80" s="196">
        <v>0</v>
      </c>
      <c r="G80" s="196">
        <v>0</v>
      </c>
      <c r="H80" s="77" t="s">
        <v>718</v>
      </c>
    </row>
    <row r="81" spans="1:8" ht="54">
      <c r="A81" s="170">
        <v>77</v>
      </c>
      <c r="B81" s="99" t="s">
        <v>420</v>
      </c>
      <c r="C81" s="181" t="s">
        <v>719</v>
      </c>
      <c r="D81" s="77" t="s">
        <v>380</v>
      </c>
      <c r="E81" s="197">
        <v>50000000</v>
      </c>
      <c r="F81" s="196">
        <v>50000000</v>
      </c>
      <c r="G81" s="196">
        <v>0</v>
      </c>
      <c r="H81" s="77" t="s">
        <v>720</v>
      </c>
    </row>
    <row r="82" spans="1:8" ht="54">
      <c r="A82" s="23">
        <v>78</v>
      </c>
      <c r="B82" s="99" t="s">
        <v>420</v>
      </c>
      <c r="C82" s="181" t="s">
        <v>721</v>
      </c>
      <c r="D82" s="77" t="s">
        <v>380</v>
      </c>
      <c r="E82" s="197">
        <v>12000000</v>
      </c>
      <c r="F82" s="196">
        <v>12000000</v>
      </c>
      <c r="G82" s="196">
        <v>0</v>
      </c>
      <c r="H82" s="77" t="s">
        <v>722</v>
      </c>
    </row>
    <row r="83" spans="1:8" ht="54">
      <c r="A83" s="170">
        <v>79</v>
      </c>
      <c r="B83" s="99" t="s">
        <v>420</v>
      </c>
      <c r="C83" s="181" t="s">
        <v>723</v>
      </c>
      <c r="D83" s="77" t="s">
        <v>380</v>
      </c>
      <c r="E83" s="197">
        <v>4200000</v>
      </c>
      <c r="F83" s="196">
        <v>4200000</v>
      </c>
      <c r="G83" s="196">
        <v>0</v>
      </c>
      <c r="H83" s="77" t="s">
        <v>724</v>
      </c>
    </row>
    <row r="84" spans="1:8" ht="54">
      <c r="A84" s="23">
        <v>80</v>
      </c>
      <c r="B84" s="99" t="s">
        <v>420</v>
      </c>
      <c r="C84" s="181" t="s">
        <v>725</v>
      </c>
      <c r="D84" s="77" t="s">
        <v>380</v>
      </c>
      <c r="E84" s="197">
        <v>42500000</v>
      </c>
      <c r="F84" s="196">
        <v>42500000</v>
      </c>
      <c r="G84" s="196">
        <v>0</v>
      </c>
      <c r="H84" s="77" t="s">
        <v>726</v>
      </c>
    </row>
    <row r="85" spans="1:8" ht="72">
      <c r="A85" s="170">
        <v>81</v>
      </c>
      <c r="B85" s="99" t="s">
        <v>420</v>
      </c>
      <c r="C85" s="61" t="s">
        <v>437</v>
      </c>
      <c r="D85" s="77" t="s">
        <v>438</v>
      </c>
      <c r="E85" s="196">
        <v>15000000</v>
      </c>
      <c r="F85" s="196">
        <v>15000000</v>
      </c>
      <c r="G85" s="196">
        <v>0</v>
      </c>
      <c r="H85" s="77" t="s">
        <v>727</v>
      </c>
    </row>
    <row r="86" spans="1:8" ht="36">
      <c r="A86" s="23">
        <v>82</v>
      </c>
      <c r="B86" s="99" t="s">
        <v>420</v>
      </c>
      <c r="C86" s="61" t="s">
        <v>439</v>
      </c>
      <c r="D86" s="77" t="s">
        <v>438</v>
      </c>
      <c r="E86" s="196">
        <v>10000000</v>
      </c>
      <c r="F86" s="196">
        <v>10000000</v>
      </c>
      <c r="G86" s="196">
        <v>4208100</v>
      </c>
      <c r="H86" s="77"/>
    </row>
    <row r="87" spans="1:8" ht="36">
      <c r="A87" s="170">
        <v>83</v>
      </c>
      <c r="B87" s="99" t="s">
        <v>420</v>
      </c>
      <c r="C87" s="61" t="s">
        <v>440</v>
      </c>
      <c r="D87" s="77" t="s">
        <v>438</v>
      </c>
      <c r="E87" s="196">
        <v>50000000</v>
      </c>
      <c r="F87" s="196">
        <v>50000000</v>
      </c>
      <c r="G87" s="196">
        <v>7480200</v>
      </c>
      <c r="H87" s="77"/>
    </row>
    <row r="88" spans="1:8" ht="54">
      <c r="A88" s="23">
        <v>84</v>
      </c>
      <c r="B88" s="99" t="s">
        <v>420</v>
      </c>
      <c r="C88" s="61" t="s">
        <v>728</v>
      </c>
      <c r="D88" s="77" t="s">
        <v>380</v>
      </c>
      <c r="E88" s="196">
        <v>3000000</v>
      </c>
      <c r="F88" s="196">
        <v>3000000</v>
      </c>
      <c r="G88" s="196">
        <v>0</v>
      </c>
      <c r="H88" s="77" t="s">
        <v>651</v>
      </c>
    </row>
    <row r="89" spans="1:8" ht="54">
      <c r="A89" s="170">
        <v>85</v>
      </c>
      <c r="B89" s="99" t="s">
        <v>420</v>
      </c>
      <c r="C89" s="99" t="s">
        <v>441</v>
      </c>
      <c r="D89" s="77" t="s">
        <v>442</v>
      </c>
      <c r="E89" s="196">
        <v>12000000</v>
      </c>
      <c r="F89" s="196">
        <v>12000000</v>
      </c>
      <c r="G89" s="196">
        <v>0</v>
      </c>
      <c r="H89" s="182" t="s">
        <v>729</v>
      </c>
    </row>
    <row r="90" spans="1:8" ht="54">
      <c r="A90" s="23">
        <v>86</v>
      </c>
      <c r="B90" s="99" t="s">
        <v>420</v>
      </c>
      <c r="C90" s="99" t="s">
        <v>443</v>
      </c>
      <c r="D90" s="77" t="s">
        <v>442</v>
      </c>
      <c r="E90" s="196">
        <v>300000000</v>
      </c>
      <c r="F90" s="196">
        <v>0</v>
      </c>
      <c r="G90" s="196">
        <v>0</v>
      </c>
      <c r="H90" s="182" t="s">
        <v>730</v>
      </c>
    </row>
    <row r="91" spans="1:8" ht="54">
      <c r="A91" s="170">
        <v>87</v>
      </c>
      <c r="B91" s="99" t="s">
        <v>420</v>
      </c>
      <c r="C91" s="99" t="s">
        <v>444</v>
      </c>
      <c r="D91" s="77" t="s">
        <v>442</v>
      </c>
      <c r="E91" s="196">
        <v>10000000</v>
      </c>
      <c r="F91" s="196">
        <v>10000000</v>
      </c>
      <c r="G91" s="196">
        <v>8741000</v>
      </c>
      <c r="H91" s="182">
        <v>0</v>
      </c>
    </row>
    <row r="92" spans="1:8" ht="54">
      <c r="A92" s="23">
        <v>88</v>
      </c>
      <c r="B92" s="99" t="s">
        <v>420</v>
      </c>
      <c r="C92" s="99" t="s">
        <v>445</v>
      </c>
      <c r="D92" s="77" t="s">
        <v>442</v>
      </c>
      <c r="E92" s="196">
        <v>100250000</v>
      </c>
      <c r="F92" s="196">
        <v>100250000</v>
      </c>
      <c r="G92" s="196">
        <v>28000200</v>
      </c>
      <c r="H92" s="182">
        <v>0</v>
      </c>
    </row>
    <row r="93" spans="1:8" ht="54">
      <c r="A93" s="170">
        <v>89</v>
      </c>
      <c r="B93" s="99" t="s">
        <v>420</v>
      </c>
      <c r="C93" s="99" t="s">
        <v>446</v>
      </c>
      <c r="D93" s="77" t="s">
        <v>442</v>
      </c>
      <c r="E93" s="196">
        <v>89000000</v>
      </c>
      <c r="F93" s="196">
        <v>89000000</v>
      </c>
      <c r="G93" s="196">
        <v>11713000</v>
      </c>
      <c r="H93" s="182" t="s">
        <v>731</v>
      </c>
    </row>
    <row r="94" spans="1:8" ht="54">
      <c r="A94" s="23">
        <v>90</v>
      </c>
      <c r="B94" s="99" t="s">
        <v>420</v>
      </c>
      <c r="C94" s="99" t="s">
        <v>447</v>
      </c>
      <c r="D94" s="77" t="s">
        <v>442</v>
      </c>
      <c r="E94" s="196">
        <v>196000000</v>
      </c>
      <c r="F94" s="196">
        <v>196000000</v>
      </c>
      <c r="G94" s="196">
        <v>30866100</v>
      </c>
      <c r="H94" s="182">
        <v>0</v>
      </c>
    </row>
    <row r="95" spans="1:8" ht="54">
      <c r="A95" s="170">
        <v>91</v>
      </c>
      <c r="B95" s="99" t="s">
        <v>420</v>
      </c>
      <c r="C95" s="99" t="s">
        <v>448</v>
      </c>
      <c r="D95" s="77" t="s">
        <v>442</v>
      </c>
      <c r="E95" s="196">
        <v>60000000</v>
      </c>
      <c r="F95" s="196">
        <v>60000000</v>
      </c>
      <c r="G95" s="196">
        <v>29456300</v>
      </c>
      <c r="H95" s="182">
        <v>0</v>
      </c>
    </row>
    <row r="96" spans="1:8" ht="234">
      <c r="A96" s="23">
        <v>92</v>
      </c>
      <c r="B96" s="183" t="s">
        <v>449</v>
      </c>
      <c r="C96" s="184" t="s">
        <v>450</v>
      </c>
      <c r="D96" s="184" t="s">
        <v>451</v>
      </c>
      <c r="E96" s="198">
        <v>27101900</v>
      </c>
      <c r="F96" s="198">
        <v>27101900</v>
      </c>
      <c r="G96" s="198">
        <v>5896400</v>
      </c>
      <c r="H96" s="106" t="s">
        <v>732</v>
      </c>
    </row>
    <row r="97" spans="1:8" ht="90">
      <c r="A97" s="170">
        <v>93</v>
      </c>
      <c r="B97" s="183" t="s">
        <v>449</v>
      </c>
      <c r="C97" s="184" t="s">
        <v>452</v>
      </c>
      <c r="D97" s="184" t="s">
        <v>453</v>
      </c>
      <c r="E97" s="198">
        <v>25000000</v>
      </c>
      <c r="F97" s="198">
        <v>25000000</v>
      </c>
      <c r="G97" s="198">
        <v>15388000</v>
      </c>
      <c r="H97" s="223"/>
    </row>
    <row r="98" spans="1:8" ht="108">
      <c r="A98" s="23">
        <v>94</v>
      </c>
      <c r="B98" s="183" t="s">
        <v>449</v>
      </c>
      <c r="C98" s="184" t="s">
        <v>454</v>
      </c>
      <c r="D98" s="184" t="s">
        <v>455</v>
      </c>
      <c r="E98" s="198">
        <v>10000000</v>
      </c>
      <c r="F98" s="199">
        <v>10000000</v>
      </c>
      <c r="G98" s="199">
        <v>0</v>
      </c>
      <c r="H98" s="106" t="s">
        <v>733</v>
      </c>
    </row>
    <row r="99" spans="1:8" ht="54">
      <c r="A99" s="170">
        <v>95</v>
      </c>
      <c r="B99" s="183" t="s">
        <v>449</v>
      </c>
      <c r="C99" s="184" t="s">
        <v>456</v>
      </c>
      <c r="D99" s="184" t="s">
        <v>457</v>
      </c>
      <c r="E99" s="198">
        <v>18044200</v>
      </c>
      <c r="F99" s="200">
        <v>18044200</v>
      </c>
      <c r="G99" s="201">
        <v>16619600</v>
      </c>
      <c r="H99" s="223"/>
    </row>
    <row r="100" spans="1:8" ht="198">
      <c r="A100" s="23">
        <v>96</v>
      </c>
      <c r="B100" s="99" t="s">
        <v>458</v>
      </c>
      <c r="C100" s="172" t="s">
        <v>474</v>
      </c>
      <c r="D100" s="75" t="s">
        <v>475</v>
      </c>
      <c r="E100" s="202">
        <v>82915000</v>
      </c>
      <c r="F100" s="224"/>
      <c r="G100" s="224"/>
      <c r="H100" s="185" t="s">
        <v>734</v>
      </c>
    </row>
    <row r="101" spans="1:8" ht="54">
      <c r="A101" s="170">
        <v>97</v>
      </c>
      <c r="B101" s="99" t="s">
        <v>458</v>
      </c>
      <c r="C101" s="172" t="s">
        <v>476</v>
      </c>
      <c r="D101" s="75" t="s">
        <v>477</v>
      </c>
      <c r="E101" s="202">
        <v>1500000</v>
      </c>
      <c r="F101" s="195">
        <v>1500000</v>
      </c>
      <c r="G101" s="225">
        <v>0</v>
      </c>
      <c r="H101" s="61" t="s">
        <v>693</v>
      </c>
    </row>
    <row r="102" spans="1:8" ht="54">
      <c r="A102" s="23">
        <v>98</v>
      </c>
      <c r="B102" s="99" t="s">
        <v>458</v>
      </c>
      <c r="C102" s="172" t="s">
        <v>478</v>
      </c>
      <c r="D102" s="75" t="s">
        <v>479</v>
      </c>
      <c r="E102" s="202">
        <v>7000000</v>
      </c>
      <c r="F102" s="195"/>
      <c r="G102" s="195"/>
      <c r="H102" s="165"/>
    </row>
    <row r="103" spans="1:8" ht="54">
      <c r="A103" s="170">
        <v>99</v>
      </c>
      <c r="B103" s="99" t="s">
        <v>458</v>
      </c>
      <c r="C103" s="172" t="s">
        <v>480</v>
      </c>
      <c r="D103" s="150" t="s">
        <v>481</v>
      </c>
      <c r="E103" s="202">
        <v>3000000</v>
      </c>
      <c r="F103" s="225">
        <v>0</v>
      </c>
      <c r="G103" s="225">
        <v>0</v>
      </c>
      <c r="H103" s="172" t="s">
        <v>693</v>
      </c>
    </row>
    <row r="104" spans="1:8" ht="54">
      <c r="A104" s="23">
        <v>100</v>
      </c>
      <c r="B104" s="183" t="s">
        <v>458</v>
      </c>
      <c r="C104" s="186" t="s">
        <v>482</v>
      </c>
      <c r="D104" s="36" t="s">
        <v>483</v>
      </c>
      <c r="E104" s="202">
        <v>4600000</v>
      </c>
      <c r="F104" s="225">
        <v>0</v>
      </c>
      <c r="G104" s="225">
        <v>0</v>
      </c>
      <c r="H104" s="106" t="s">
        <v>735</v>
      </c>
    </row>
    <row r="105" spans="1:8" ht="72">
      <c r="A105" s="170">
        <v>101</v>
      </c>
      <c r="B105" s="183" t="s">
        <v>458</v>
      </c>
      <c r="C105" s="186" t="s">
        <v>484</v>
      </c>
      <c r="D105" s="36" t="s">
        <v>485</v>
      </c>
      <c r="E105" s="202">
        <v>85000000</v>
      </c>
      <c r="F105" s="225">
        <v>0</v>
      </c>
      <c r="G105" s="225">
        <v>0</v>
      </c>
      <c r="H105" s="106" t="s">
        <v>735</v>
      </c>
    </row>
    <row r="106" spans="1:8" ht="72">
      <c r="A106" s="23">
        <v>102</v>
      </c>
      <c r="B106" s="183" t="s">
        <v>458</v>
      </c>
      <c r="C106" s="186" t="s">
        <v>486</v>
      </c>
      <c r="D106" s="36" t="s">
        <v>485</v>
      </c>
      <c r="E106" s="202">
        <v>16610000</v>
      </c>
      <c r="F106" s="225">
        <v>0</v>
      </c>
      <c r="G106" s="225">
        <v>0</v>
      </c>
      <c r="H106" s="106" t="s">
        <v>735</v>
      </c>
    </row>
    <row r="107" spans="1:8" ht="180">
      <c r="A107" s="170">
        <v>103</v>
      </c>
      <c r="B107" s="183" t="s">
        <v>458</v>
      </c>
      <c r="C107" s="186" t="s">
        <v>487</v>
      </c>
      <c r="D107" s="36" t="s">
        <v>488</v>
      </c>
      <c r="E107" s="202">
        <v>74500700</v>
      </c>
      <c r="F107" s="225">
        <v>0</v>
      </c>
      <c r="G107" s="225">
        <v>0</v>
      </c>
      <c r="H107" s="172" t="s">
        <v>736</v>
      </c>
    </row>
    <row r="108" spans="1:8" ht="72">
      <c r="A108" s="23">
        <v>104</v>
      </c>
      <c r="B108" s="183" t="s">
        <v>458</v>
      </c>
      <c r="C108" s="186" t="s">
        <v>489</v>
      </c>
      <c r="D108" s="36" t="s">
        <v>243</v>
      </c>
      <c r="E108" s="202">
        <v>10850000</v>
      </c>
      <c r="F108" s="226">
        <v>10850000</v>
      </c>
      <c r="G108" s="226">
        <v>736400</v>
      </c>
      <c r="H108" s="68" t="s">
        <v>737</v>
      </c>
    </row>
    <row r="109" spans="1:8" ht="72">
      <c r="A109" s="170">
        <v>105</v>
      </c>
      <c r="B109" s="183" t="s">
        <v>458</v>
      </c>
      <c r="C109" s="186" t="s">
        <v>490</v>
      </c>
      <c r="D109" s="36" t="s">
        <v>243</v>
      </c>
      <c r="E109" s="202">
        <v>54000000</v>
      </c>
      <c r="F109" s="226">
        <v>54000000</v>
      </c>
      <c r="G109" s="226">
        <v>2400000</v>
      </c>
      <c r="H109" s="68" t="s">
        <v>738</v>
      </c>
    </row>
    <row r="110" spans="1:8" ht="72">
      <c r="A110" s="23">
        <v>106</v>
      </c>
      <c r="B110" s="183" t="s">
        <v>458</v>
      </c>
      <c r="C110" s="186" t="s">
        <v>491</v>
      </c>
      <c r="D110" s="36" t="s">
        <v>243</v>
      </c>
      <c r="E110" s="202">
        <v>72500000</v>
      </c>
      <c r="F110" s="226">
        <v>72500000</v>
      </c>
      <c r="G110" s="226">
        <v>7000000</v>
      </c>
      <c r="H110" s="68" t="s">
        <v>739</v>
      </c>
    </row>
    <row r="111" spans="1:8" ht="90">
      <c r="A111" s="170">
        <v>107</v>
      </c>
      <c r="B111" s="183" t="s">
        <v>458</v>
      </c>
      <c r="C111" s="186" t="s">
        <v>432</v>
      </c>
      <c r="D111" s="36" t="s">
        <v>243</v>
      </c>
      <c r="E111" s="202">
        <v>9601000</v>
      </c>
      <c r="F111" s="226">
        <v>9601000</v>
      </c>
      <c r="G111" s="226">
        <v>4800500</v>
      </c>
      <c r="H111" s="68" t="s">
        <v>740</v>
      </c>
    </row>
    <row r="112" spans="1:8" ht="72">
      <c r="A112" s="23">
        <v>108</v>
      </c>
      <c r="B112" s="183" t="s">
        <v>458</v>
      </c>
      <c r="C112" s="186" t="s">
        <v>492</v>
      </c>
      <c r="D112" s="36" t="s">
        <v>243</v>
      </c>
      <c r="E112" s="202">
        <v>18456500</v>
      </c>
      <c r="F112" s="226">
        <v>18456500</v>
      </c>
      <c r="G112" s="226">
        <v>4917700</v>
      </c>
      <c r="H112" s="68" t="s">
        <v>741</v>
      </c>
    </row>
    <row r="113" spans="1:8" ht="54">
      <c r="A113" s="170">
        <v>109</v>
      </c>
      <c r="B113" s="183" t="s">
        <v>458</v>
      </c>
      <c r="C113" s="186" t="s">
        <v>493</v>
      </c>
      <c r="D113" s="36" t="s">
        <v>243</v>
      </c>
      <c r="E113" s="202">
        <v>69594000</v>
      </c>
      <c r="F113" s="226">
        <v>69594000</v>
      </c>
      <c r="G113" s="226">
        <v>0</v>
      </c>
      <c r="H113" s="68" t="s">
        <v>742</v>
      </c>
    </row>
    <row r="114" spans="1:8" ht="90">
      <c r="A114" s="23">
        <v>110</v>
      </c>
      <c r="B114" s="183" t="s">
        <v>458</v>
      </c>
      <c r="C114" s="186" t="s">
        <v>494</v>
      </c>
      <c r="D114" s="36" t="s">
        <v>495</v>
      </c>
      <c r="E114" s="202">
        <v>2900000</v>
      </c>
      <c r="F114" s="227">
        <v>2900000</v>
      </c>
      <c r="G114" s="228">
        <v>0</v>
      </c>
      <c r="H114" s="187" t="s">
        <v>742</v>
      </c>
    </row>
    <row r="115" spans="1:8" ht="54">
      <c r="A115" s="170">
        <v>111</v>
      </c>
      <c r="B115" s="183" t="s">
        <v>458</v>
      </c>
      <c r="C115" s="186" t="s">
        <v>496</v>
      </c>
      <c r="D115" s="36" t="s">
        <v>495</v>
      </c>
      <c r="E115" s="202">
        <v>3348000</v>
      </c>
      <c r="F115" s="227">
        <v>3348000</v>
      </c>
      <c r="G115" s="228">
        <v>0</v>
      </c>
      <c r="H115" s="187" t="s">
        <v>742</v>
      </c>
    </row>
    <row r="116" spans="1:8" ht="90">
      <c r="A116" s="23">
        <v>112</v>
      </c>
      <c r="B116" s="183" t="s">
        <v>458</v>
      </c>
      <c r="C116" s="186" t="s">
        <v>497</v>
      </c>
      <c r="D116" s="36" t="s">
        <v>498</v>
      </c>
      <c r="E116" s="202">
        <v>1759871800</v>
      </c>
      <c r="F116" s="195">
        <v>1759871800</v>
      </c>
      <c r="G116" s="195">
        <v>1030987500</v>
      </c>
      <c r="H116" s="20"/>
    </row>
    <row r="117" spans="1:8" ht="90">
      <c r="A117" s="170">
        <v>113</v>
      </c>
      <c r="B117" s="183" t="s">
        <v>458</v>
      </c>
      <c r="C117" s="186" t="s">
        <v>499</v>
      </c>
      <c r="D117" s="36" t="s">
        <v>498</v>
      </c>
      <c r="E117" s="202">
        <v>127250000</v>
      </c>
      <c r="F117" s="195">
        <v>127250000</v>
      </c>
      <c r="G117" s="195">
        <v>15850000</v>
      </c>
      <c r="H117" s="20"/>
    </row>
    <row r="118" spans="1:8" ht="90">
      <c r="A118" s="23">
        <v>114</v>
      </c>
      <c r="B118" s="183" t="s">
        <v>458</v>
      </c>
      <c r="C118" s="186" t="s">
        <v>500</v>
      </c>
      <c r="D118" s="36" t="s">
        <v>498</v>
      </c>
      <c r="E118" s="202">
        <v>950000000</v>
      </c>
      <c r="F118" s="195">
        <v>98000000</v>
      </c>
      <c r="G118" s="195">
        <v>57700000</v>
      </c>
      <c r="H118" s="20"/>
    </row>
  </sheetData>
  <mergeCells count="8">
    <mergeCell ref="B1:H1"/>
    <mergeCell ref="B2:H2"/>
    <mergeCell ref="A3:A4"/>
    <mergeCell ref="B3:B4"/>
    <mergeCell ref="C3:C4"/>
    <mergeCell ref="D3:D4"/>
    <mergeCell ref="E3:G3"/>
    <mergeCell ref="H3:H4"/>
  </mergeCells>
  <pageMargins left="0.11811023622047245" right="0.11811023622047245" top="0.74803149606299213" bottom="0.74803149606299213" header="0.31496062992125984" footer="0.31496062992125984"/>
  <pageSetup paperSize="9" orientation="landscape" horizontalDpi="1200" verticalDpi="1200" r:id="rId1"/>
  <headerFooter>
    <oddHeader>&amp;C&amp;G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view="pageBreakPreview" zoomScaleNormal="70" zoomScaleSheetLayoutView="100" zoomScalePageLayoutView="115" workbookViewId="0">
      <selection activeCell="C7" sqref="C7"/>
    </sheetView>
  </sheetViews>
  <sheetFormatPr defaultColWidth="8.90625" defaultRowHeight="18"/>
  <cols>
    <col min="1" max="1" width="6.90625" style="89" customWidth="1"/>
    <col min="2" max="2" width="7.36328125" style="89" customWidth="1"/>
    <col min="3" max="3" width="30.36328125" style="95" customWidth="1"/>
    <col min="4" max="4" width="15.08984375" style="95" customWidth="1"/>
    <col min="5" max="5" width="14.36328125" style="95" customWidth="1"/>
    <col min="6" max="6" width="15.36328125" style="96" customWidth="1"/>
    <col min="7" max="8" width="15.26953125" style="96" customWidth="1"/>
    <col min="9" max="9" width="18.453125" style="89" customWidth="1"/>
    <col min="10" max="16384" width="8.90625" style="89"/>
  </cols>
  <sheetData>
    <row r="1" spans="1:9" s="88" customFormat="1">
      <c r="A1" s="279"/>
      <c r="B1" s="321" t="s">
        <v>63</v>
      </c>
      <c r="C1" s="321"/>
      <c r="D1" s="321"/>
      <c r="E1" s="321"/>
      <c r="F1" s="321"/>
      <c r="G1" s="321"/>
      <c r="H1" s="321"/>
      <c r="I1" s="321"/>
    </row>
    <row r="2" spans="1:9" s="88" customFormat="1">
      <c r="A2" s="279"/>
      <c r="B2" s="322" t="s">
        <v>84</v>
      </c>
      <c r="C2" s="322"/>
      <c r="D2" s="322"/>
      <c r="E2" s="322"/>
      <c r="F2" s="322"/>
      <c r="G2" s="322"/>
      <c r="H2" s="322"/>
      <c r="I2" s="322"/>
    </row>
    <row r="3" spans="1:9" s="88" customFormat="1">
      <c r="A3" s="323" t="s">
        <v>104</v>
      </c>
      <c r="B3" s="323" t="s">
        <v>62</v>
      </c>
      <c r="C3" s="308" t="s">
        <v>0</v>
      </c>
      <c r="D3" s="324" t="s">
        <v>570</v>
      </c>
      <c r="E3" s="308" t="s">
        <v>65</v>
      </c>
      <c r="F3" s="308" t="s">
        <v>61</v>
      </c>
      <c r="G3" s="308"/>
      <c r="H3" s="308"/>
      <c r="I3" s="323" t="s">
        <v>1</v>
      </c>
    </row>
    <row r="4" spans="1:9" s="88" customFormat="1" ht="36">
      <c r="A4" s="323"/>
      <c r="B4" s="323"/>
      <c r="C4" s="308"/>
      <c r="D4" s="325"/>
      <c r="E4" s="308"/>
      <c r="F4" s="260" t="s">
        <v>66</v>
      </c>
      <c r="G4" s="260" t="s">
        <v>67</v>
      </c>
      <c r="H4" s="260" t="s">
        <v>68</v>
      </c>
      <c r="I4" s="323"/>
    </row>
    <row r="5" spans="1:9" ht="37.5" customHeight="1">
      <c r="A5" s="40">
        <v>1</v>
      </c>
      <c r="B5" s="280" t="s">
        <v>501</v>
      </c>
      <c r="C5" s="59" t="s">
        <v>571</v>
      </c>
      <c r="D5" s="324" t="s">
        <v>572</v>
      </c>
      <c r="E5" s="59" t="s">
        <v>573</v>
      </c>
      <c r="F5" s="92" t="s">
        <v>60</v>
      </c>
      <c r="G5" s="76">
        <v>68698600</v>
      </c>
      <c r="H5" s="281">
        <v>9392000</v>
      </c>
      <c r="I5" s="90"/>
    </row>
    <row r="6" spans="1:9" ht="90">
      <c r="A6" s="40">
        <v>2</v>
      </c>
      <c r="B6" s="59" t="s">
        <v>501</v>
      </c>
      <c r="C6" s="75" t="s">
        <v>502</v>
      </c>
      <c r="D6" s="326"/>
      <c r="E6" s="75" t="s">
        <v>503</v>
      </c>
      <c r="F6" s="282">
        <v>2944836800</v>
      </c>
      <c r="G6" s="283">
        <v>2944836800</v>
      </c>
      <c r="H6" s="283">
        <v>972901400</v>
      </c>
      <c r="I6" s="75" t="s">
        <v>574</v>
      </c>
    </row>
    <row r="7" spans="1:9" ht="90">
      <c r="A7" s="40">
        <v>3</v>
      </c>
      <c r="B7" s="59" t="s">
        <v>501</v>
      </c>
      <c r="C7" s="75" t="s">
        <v>504</v>
      </c>
      <c r="D7" s="326"/>
      <c r="E7" s="75" t="s">
        <v>505</v>
      </c>
      <c r="F7" s="282">
        <v>57515500</v>
      </c>
      <c r="G7" s="283">
        <v>57515500</v>
      </c>
      <c r="H7" s="283">
        <v>13211000</v>
      </c>
      <c r="I7" s="75" t="s">
        <v>575</v>
      </c>
    </row>
    <row r="8" spans="1:9" ht="54">
      <c r="A8" s="40">
        <v>4</v>
      </c>
      <c r="B8" s="59" t="s">
        <v>501</v>
      </c>
      <c r="C8" s="75" t="s">
        <v>576</v>
      </c>
      <c r="D8" s="326"/>
      <c r="E8" s="75" t="s">
        <v>505</v>
      </c>
      <c r="F8" s="282">
        <v>267698800</v>
      </c>
      <c r="G8" s="284">
        <v>74647600</v>
      </c>
      <c r="H8" s="283">
        <v>927500</v>
      </c>
      <c r="I8" s="90"/>
    </row>
    <row r="9" spans="1:9" ht="72">
      <c r="A9" s="40">
        <v>5</v>
      </c>
      <c r="B9" s="59" t="s">
        <v>501</v>
      </c>
      <c r="C9" s="75" t="s">
        <v>577</v>
      </c>
      <c r="D9" s="326"/>
      <c r="E9" s="75" t="s">
        <v>505</v>
      </c>
      <c r="F9" s="282">
        <v>215198000</v>
      </c>
      <c r="G9" s="283">
        <v>215198000</v>
      </c>
      <c r="H9" s="77" t="s">
        <v>60</v>
      </c>
      <c r="I9" s="75" t="s">
        <v>578</v>
      </c>
    </row>
    <row r="10" spans="1:9" ht="72">
      <c r="A10" s="40">
        <v>6</v>
      </c>
      <c r="B10" s="59" t="s">
        <v>501</v>
      </c>
      <c r="C10" s="75" t="s">
        <v>507</v>
      </c>
      <c r="D10" s="326"/>
      <c r="E10" s="75" t="s">
        <v>505</v>
      </c>
      <c r="F10" s="282">
        <v>1782965800</v>
      </c>
      <c r="G10" s="282">
        <v>1782965800</v>
      </c>
      <c r="H10" s="77" t="s">
        <v>60</v>
      </c>
      <c r="I10" s="75" t="s">
        <v>579</v>
      </c>
    </row>
    <row r="11" spans="1:9" ht="54">
      <c r="A11" s="40">
        <v>7</v>
      </c>
      <c r="B11" s="59" t="s">
        <v>501</v>
      </c>
      <c r="C11" s="75" t="s">
        <v>508</v>
      </c>
      <c r="D11" s="326"/>
      <c r="E11" s="75" t="s">
        <v>505</v>
      </c>
      <c r="F11" s="282">
        <v>272915200</v>
      </c>
      <c r="G11" s="282">
        <v>272915200</v>
      </c>
      <c r="H11" s="77"/>
      <c r="I11" s="75" t="s">
        <v>580</v>
      </c>
    </row>
    <row r="12" spans="1:9" ht="108">
      <c r="A12" s="40">
        <v>8</v>
      </c>
      <c r="B12" s="59" t="s">
        <v>501</v>
      </c>
      <c r="C12" s="75" t="s">
        <v>581</v>
      </c>
      <c r="D12" s="326"/>
      <c r="E12" s="75" t="s">
        <v>582</v>
      </c>
      <c r="F12" s="285">
        <v>49980100</v>
      </c>
      <c r="G12" s="76">
        <v>49980100</v>
      </c>
      <c r="H12" s="76">
        <v>38528800</v>
      </c>
      <c r="I12" s="90"/>
    </row>
    <row r="13" spans="1:9" ht="72">
      <c r="A13" s="40">
        <v>9</v>
      </c>
      <c r="B13" s="59" t="s">
        <v>501</v>
      </c>
      <c r="C13" s="75" t="s">
        <v>509</v>
      </c>
      <c r="D13" s="326"/>
      <c r="E13" s="75" t="s">
        <v>503</v>
      </c>
      <c r="F13" s="282">
        <v>773551100</v>
      </c>
      <c r="G13" s="283">
        <v>1056832400</v>
      </c>
      <c r="H13" s="283">
        <v>271246400</v>
      </c>
      <c r="I13" s="90"/>
    </row>
    <row r="14" spans="1:9" ht="54">
      <c r="A14" s="40">
        <v>10</v>
      </c>
      <c r="B14" s="59" t="s">
        <v>501</v>
      </c>
      <c r="C14" s="75" t="s">
        <v>510</v>
      </c>
      <c r="D14" s="325"/>
      <c r="E14" s="75" t="s">
        <v>505</v>
      </c>
      <c r="F14" s="281">
        <v>117000000</v>
      </c>
      <c r="G14" s="281">
        <v>117000000</v>
      </c>
      <c r="H14" s="283">
        <v>58500000</v>
      </c>
      <c r="I14" s="90"/>
    </row>
    <row r="15" spans="1:9" ht="126">
      <c r="A15" s="40">
        <v>11</v>
      </c>
      <c r="B15" s="59" t="s">
        <v>501</v>
      </c>
      <c r="C15" s="75" t="s">
        <v>511</v>
      </c>
      <c r="D15" s="324" t="s">
        <v>572</v>
      </c>
      <c r="E15" s="75" t="s">
        <v>505</v>
      </c>
      <c r="F15" s="281">
        <v>265353300</v>
      </c>
      <c r="G15" s="281">
        <v>265353300</v>
      </c>
      <c r="H15" s="283">
        <v>227767000</v>
      </c>
      <c r="I15" s="75" t="s">
        <v>583</v>
      </c>
    </row>
    <row r="16" spans="1:9" ht="162">
      <c r="A16" s="40">
        <v>12</v>
      </c>
      <c r="B16" s="59" t="s">
        <v>501</v>
      </c>
      <c r="C16" s="75" t="s">
        <v>584</v>
      </c>
      <c r="D16" s="326"/>
      <c r="E16" s="75" t="s">
        <v>505</v>
      </c>
      <c r="F16" s="281">
        <v>1045886000</v>
      </c>
      <c r="G16" s="281">
        <v>1045886000</v>
      </c>
      <c r="H16" s="77" t="s">
        <v>60</v>
      </c>
      <c r="I16" s="75" t="s">
        <v>585</v>
      </c>
    </row>
    <row r="17" spans="1:9" ht="90">
      <c r="A17" s="40">
        <v>13</v>
      </c>
      <c r="B17" s="59" t="s">
        <v>501</v>
      </c>
      <c r="C17" s="75" t="s">
        <v>586</v>
      </c>
      <c r="D17" s="326"/>
      <c r="E17" s="75" t="s">
        <v>582</v>
      </c>
      <c r="F17" s="76">
        <v>22470000</v>
      </c>
      <c r="G17" s="76">
        <v>22470000</v>
      </c>
      <c r="H17" s="76">
        <v>7660500</v>
      </c>
      <c r="I17" s="90"/>
    </row>
    <row r="18" spans="1:9" ht="54">
      <c r="A18" s="40">
        <v>14</v>
      </c>
      <c r="B18" s="59" t="s">
        <v>501</v>
      </c>
      <c r="C18" s="75" t="s">
        <v>587</v>
      </c>
      <c r="D18" s="326"/>
      <c r="E18" s="75" t="s">
        <v>582</v>
      </c>
      <c r="F18" s="76">
        <v>1615000</v>
      </c>
      <c r="G18" s="76">
        <v>1615000</v>
      </c>
      <c r="H18" s="76">
        <v>252500</v>
      </c>
      <c r="I18" s="90"/>
    </row>
    <row r="19" spans="1:9" ht="72">
      <c r="A19" s="40">
        <v>15</v>
      </c>
      <c r="B19" s="59" t="s">
        <v>501</v>
      </c>
      <c r="C19" s="75" t="s">
        <v>513</v>
      </c>
      <c r="D19" s="326"/>
      <c r="E19" s="75" t="s">
        <v>514</v>
      </c>
      <c r="F19" s="282">
        <v>87735700</v>
      </c>
      <c r="G19" s="282">
        <v>87735700</v>
      </c>
      <c r="H19" s="282">
        <v>37735700</v>
      </c>
      <c r="I19" s="90"/>
    </row>
    <row r="20" spans="1:9" ht="90">
      <c r="A20" s="40">
        <v>16</v>
      </c>
      <c r="B20" s="59" t="s">
        <v>501</v>
      </c>
      <c r="C20" s="75" t="s">
        <v>515</v>
      </c>
      <c r="D20" s="326"/>
      <c r="E20" s="75" t="s">
        <v>516</v>
      </c>
      <c r="F20" s="282">
        <v>21582000</v>
      </c>
      <c r="G20" s="77" t="s">
        <v>60</v>
      </c>
      <c r="H20" s="77" t="s">
        <v>60</v>
      </c>
      <c r="I20" s="75" t="s">
        <v>580</v>
      </c>
    </row>
    <row r="21" spans="1:9" ht="90">
      <c r="A21" s="40">
        <v>17</v>
      </c>
      <c r="B21" s="59" t="s">
        <v>501</v>
      </c>
      <c r="C21" s="75" t="s">
        <v>517</v>
      </c>
      <c r="D21" s="326"/>
      <c r="E21" s="75" t="s">
        <v>516</v>
      </c>
      <c r="F21" s="282">
        <v>35123000</v>
      </c>
      <c r="G21" s="77" t="s">
        <v>60</v>
      </c>
      <c r="H21" s="77" t="s">
        <v>60</v>
      </c>
      <c r="I21" s="75" t="s">
        <v>580</v>
      </c>
    </row>
    <row r="22" spans="1:9" ht="90">
      <c r="A22" s="40">
        <v>18</v>
      </c>
      <c r="B22" s="59" t="s">
        <v>501</v>
      </c>
      <c r="C22" s="75" t="s">
        <v>518</v>
      </c>
      <c r="D22" s="325"/>
      <c r="E22" s="75" t="s">
        <v>516</v>
      </c>
      <c r="F22" s="282">
        <v>17548000</v>
      </c>
      <c r="G22" s="77" t="s">
        <v>60</v>
      </c>
      <c r="H22" s="77" t="s">
        <v>60</v>
      </c>
      <c r="I22" s="75" t="s">
        <v>580</v>
      </c>
    </row>
    <row r="23" spans="1:9" ht="90">
      <c r="A23" s="40">
        <v>19</v>
      </c>
      <c r="B23" s="59" t="s">
        <v>501</v>
      </c>
      <c r="C23" s="75" t="s">
        <v>519</v>
      </c>
      <c r="D23" s="324" t="s">
        <v>572</v>
      </c>
      <c r="E23" s="75" t="s">
        <v>516</v>
      </c>
      <c r="F23" s="282">
        <v>17840000</v>
      </c>
      <c r="G23" s="77" t="s">
        <v>60</v>
      </c>
      <c r="H23" s="77" t="s">
        <v>60</v>
      </c>
      <c r="I23" s="75" t="s">
        <v>580</v>
      </c>
    </row>
    <row r="24" spans="1:9" ht="90">
      <c r="A24" s="40">
        <v>20</v>
      </c>
      <c r="B24" s="59" t="s">
        <v>501</v>
      </c>
      <c r="C24" s="75" t="s">
        <v>520</v>
      </c>
      <c r="D24" s="326"/>
      <c r="E24" s="75" t="s">
        <v>516</v>
      </c>
      <c r="F24" s="282">
        <v>9568000</v>
      </c>
      <c r="G24" s="77" t="s">
        <v>60</v>
      </c>
      <c r="H24" s="77" t="s">
        <v>60</v>
      </c>
      <c r="I24" s="75" t="s">
        <v>580</v>
      </c>
    </row>
    <row r="25" spans="1:9" ht="90">
      <c r="A25" s="40">
        <v>21</v>
      </c>
      <c r="B25" s="59" t="s">
        <v>501</v>
      </c>
      <c r="C25" s="75" t="s">
        <v>521</v>
      </c>
      <c r="D25" s="326"/>
      <c r="E25" s="75" t="s">
        <v>516</v>
      </c>
      <c r="F25" s="282">
        <v>9112000</v>
      </c>
      <c r="G25" s="77" t="s">
        <v>60</v>
      </c>
      <c r="H25" s="77" t="s">
        <v>60</v>
      </c>
      <c r="I25" s="75" t="s">
        <v>580</v>
      </c>
    </row>
    <row r="26" spans="1:9" ht="90">
      <c r="A26" s="40">
        <v>22</v>
      </c>
      <c r="B26" s="59" t="s">
        <v>501</v>
      </c>
      <c r="C26" s="75" t="s">
        <v>522</v>
      </c>
      <c r="D26" s="326"/>
      <c r="E26" s="75" t="s">
        <v>516</v>
      </c>
      <c r="F26" s="282">
        <v>9112000</v>
      </c>
      <c r="G26" s="77" t="s">
        <v>60</v>
      </c>
      <c r="H26" s="77" t="s">
        <v>60</v>
      </c>
      <c r="I26" s="75" t="s">
        <v>580</v>
      </c>
    </row>
    <row r="27" spans="1:9" s="91" customFormat="1" ht="54">
      <c r="A27" s="40">
        <v>23</v>
      </c>
      <c r="B27" s="90" t="s">
        <v>501</v>
      </c>
      <c r="C27" s="59" t="s">
        <v>588</v>
      </c>
      <c r="D27" s="326"/>
      <c r="E27" s="59" t="s">
        <v>589</v>
      </c>
      <c r="F27" s="76">
        <v>5774000</v>
      </c>
      <c r="G27" s="76">
        <v>9354300</v>
      </c>
      <c r="H27" s="76">
        <v>4550000</v>
      </c>
      <c r="I27" s="77"/>
    </row>
    <row r="28" spans="1:9" ht="54">
      <c r="A28" s="40">
        <v>24</v>
      </c>
      <c r="B28" s="59" t="s">
        <v>501</v>
      </c>
      <c r="C28" s="75" t="s">
        <v>523</v>
      </c>
      <c r="D28" s="325"/>
      <c r="E28" s="75" t="s">
        <v>524</v>
      </c>
      <c r="F28" s="281">
        <v>80919400</v>
      </c>
      <c r="G28" s="76">
        <v>46981000</v>
      </c>
      <c r="H28" s="76">
        <v>46981000</v>
      </c>
      <c r="I28" s="75" t="s">
        <v>590</v>
      </c>
    </row>
    <row r="29" spans="1:9" ht="36">
      <c r="A29" s="40">
        <v>25</v>
      </c>
      <c r="B29" s="59" t="s">
        <v>525</v>
      </c>
      <c r="C29" s="75" t="s">
        <v>526</v>
      </c>
      <c r="D29" s="260" t="s">
        <v>286</v>
      </c>
      <c r="E29" s="75" t="s">
        <v>75</v>
      </c>
      <c r="F29" s="92">
        <v>19368900</v>
      </c>
      <c r="G29" s="92">
        <v>19368900</v>
      </c>
      <c r="H29" s="92">
        <v>2000000</v>
      </c>
      <c r="I29" s="90"/>
    </row>
    <row r="30" spans="1:9" ht="72">
      <c r="A30" s="40">
        <v>26</v>
      </c>
      <c r="B30" s="59" t="s">
        <v>527</v>
      </c>
      <c r="C30" s="286" t="s">
        <v>591</v>
      </c>
      <c r="D30" s="324" t="s">
        <v>572</v>
      </c>
      <c r="E30" s="287" t="s">
        <v>592</v>
      </c>
      <c r="F30" s="93">
        <v>804000000</v>
      </c>
      <c r="G30" s="77" t="s">
        <v>60</v>
      </c>
      <c r="H30" s="77" t="s">
        <v>60</v>
      </c>
      <c r="I30" s="288" t="s">
        <v>580</v>
      </c>
    </row>
    <row r="31" spans="1:9" ht="90">
      <c r="A31" s="40">
        <v>27</v>
      </c>
      <c r="B31" s="59" t="s">
        <v>527</v>
      </c>
      <c r="C31" s="289" t="s">
        <v>593</v>
      </c>
      <c r="D31" s="326"/>
      <c r="E31" s="290" t="s">
        <v>594</v>
      </c>
      <c r="F31" s="94">
        <v>73000000</v>
      </c>
      <c r="G31" s="94">
        <v>73000000</v>
      </c>
      <c r="H31" s="92">
        <v>72774300</v>
      </c>
      <c r="I31" s="288" t="s">
        <v>595</v>
      </c>
    </row>
    <row r="32" spans="1:9" ht="72">
      <c r="A32" s="40">
        <v>28</v>
      </c>
      <c r="B32" s="59" t="s">
        <v>527</v>
      </c>
      <c r="C32" s="289" t="s">
        <v>596</v>
      </c>
      <c r="D32" s="326"/>
      <c r="E32" s="290" t="s">
        <v>597</v>
      </c>
      <c r="F32" s="94">
        <v>502000000</v>
      </c>
      <c r="G32" s="77" t="s">
        <v>60</v>
      </c>
      <c r="H32" s="77" t="s">
        <v>60</v>
      </c>
      <c r="I32" s="288" t="s">
        <v>580</v>
      </c>
    </row>
    <row r="33" spans="1:9" ht="54">
      <c r="A33" s="40">
        <v>29</v>
      </c>
      <c r="B33" s="59" t="s">
        <v>527</v>
      </c>
      <c r="C33" s="289" t="s">
        <v>598</v>
      </c>
      <c r="D33" s="326"/>
      <c r="E33" s="290" t="s">
        <v>599</v>
      </c>
      <c r="F33" s="94">
        <v>1000000</v>
      </c>
      <c r="G33" s="92"/>
      <c r="H33" s="92"/>
      <c r="I33" s="75" t="s">
        <v>600</v>
      </c>
    </row>
    <row r="34" spans="1:9" ht="90">
      <c r="A34" s="40">
        <v>30</v>
      </c>
      <c r="B34" s="59" t="s">
        <v>527</v>
      </c>
      <c r="C34" s="75" t="s">
        <v>528</v>
      </c>
      <c r="D34" s="325"/>
      <c r="E34" s="75" t="s">
        <v>529</v>
      </c>
      <c r="F34" s="72">
        <v>1000000</v>
      </c>
      <c r="G34" s="291"/>
      <c r="H34" s="291"/>
      <c r="I34" s="75" t="s">
        <v>600</v>
      </c>
    </row>
    <row r="35" spans="1:9" ht="72">
      <c r="A35" s="40">
        <v>31</v>
      </c>
      <c r="B35" s="59" t="s">
        <v>527</v>
      </c>
      <c r="C35" s="75" t="s">
        <v>530</v>
      </c>
      <c r="D35" s="324" t="s">
        <v>572</v>
      </c>
      <c r="E35" s="75" t="s">
        <v>531</v>
      </c>
      <c r="F35" s="72">
        <v>1000000</v>
      </c>
      <c r="G35" s="291"/>
      <c r="H35" s="291"/>
      <c r="I35" s="75" t="s">
        <v>600</v>
      </c>
    </row>
    <row r="36" spans="1:9" ht="126">
      <c r="A36" s="40">
        <v>32</v>
      </c>
      <c r="B36" s="59" t="s">
        <v>527</v>
      </c>
      <c r="C36" s="75" t="s">
        <v>532</v>
      </c>
      <c r="D36" s="326"/>
      <c r="E36" s="75" t="s">
        <v>529</v>
      </c>
      <c r="F36" s="72">
        <v>1000000</v>
      </c>
      <c r="G36" s="291"/>
      <c r="H36" s="291"/>
      <c r="I36" s="75" t="s">
        <v>600</v>
      </c>
    </row>
    <row r="37" spans="1:9" ht="90">
      <c r="A37" s="40">
        <v>33</v>
      </c>
      <c r="B37" s="59" t="s">
        <v>527</v>
      </c>
      <c r="C37" s="75" t="s">
        <v>533</v>
      </c>
      <c r="D37" s="326"/>
      <c r="E37" s="75" t="s">
        <v>529</v>
      </c>
      <c r="F37" s="72">
        <v>1000000</v>
      </c>
      <c r="G37" s="291"/>
      <c r="H37" s="291"/>
      <c r="I37" s="75" t="s">
        <v>600</v>
      </c>
    </row>
    <row r="38" spans="1:9" ht="36">
      <c r="A38" s="40">
        <v>34</v>
      </c>
      <c r="B38" s="59" t="s">
        <v>527</v>
      </c>
      <c r="C38" s="75" t="s">
        <v>534</v>
      </c>
      <c r="D38" s="326"/>
      <c r="E38" s="75" t="s">
        <v>535</v>
      </c>
      <c r="F38" s="292"/>
      <c r="G38" s="291"/>
      <c r="H38" s="291"/>
      <c r="I38" s="75" t="s">
        <v>600</v>
      </c>
    </row>
    <row r="39" spans="1:9" ht="180">
      <c r="A39" s="40">
        <v>35</v>
      </c>
      <c r="B39" s="59" t="s">
        <v>527</v>
      </c>
      <c r="C39" s="75" t="s">
        <v>536</v>
      </c>
      <c r="D39" s="326"/>
      <c r="E39" s="75" t="s">
        <v>537</v>
      </c>
      <c r="F39" s="72">
        <v>2500000</v>
      </c>
      <c r="G39" s="291"/>
      <c r="H39" s="291"/>
      <c r="I39" s="75" t="s">
        <v>600</v>
      </c>
    </row>
    <row r="40" spans="1:9" ht="90">
      <c r="A40" s="40">
        <v>36</v>
      </c>
      <c r="B40" s="59" t="s">
        <v>527</v>
      </c>
      <c r="C40" s="75" t="s">
        <v>538</v>
      </c>
      <c r="D40" s="326"/>
      <c r="E40" s="75" t="s">
        <v>529</v>
      </c>
      <c r="F40" s="72">
        <v>1000000</v>
      </c>
      <c r="G40" s="291"/>
      <c r="H40" s="291"/>
      <c r="I40" s="75" t="s">
        <v>600</v>
      </c>
    </row>
    <row r="41" spans="1:9" ht="36">
      <c r="A41" s="40">
        <v>37</v>
      </c>
      <c r="B41" s="59" t="s">
        <v>527</v>
      </c>
      <c r="C41" s="75" t="s">
        <v>539</v>
      </c>
      <c r="D41" s="326"/>
      <c r="E41" s="75" t="s">
        <v>540</v>
      </c>
      <c r="F41" s="72">
        <v>1000000</v>
      </c>
      <c r="G41" s="291"/>
      <c r="H41" s="291"/>
      <c r="I41" s="75" t="s">
        <v>600</v>
      </c>
    </row>
    <row r="42" spans="1:9" ht="36">
      <c r="A42" s="40">
        <v>38</v>
      </c>
      <c r="B42" s="59" t="s">
        <v>527</v>
      </c>
      <c r="C42" s="75" t="s">
        <v>541</v>
      </c>
      <c r="D42" s="326"/>
      <c r="E42" s="75" t="s">
        <v>542</v>
      </c>
      <c r="F42" s="72">
        <v>1000000</v>
      </c>
      <c r="G42" s="291"/>
      <c r="H42" s="291"/>
      <c r="I42" s="75" t="s">
        <v>600</v>
      </c>
    </row>
    <row r="43" spans="1:9" ht="54">
      <c r="A43" s="40">
        <v>39</v>
      </c>
      <c r="B43" s="59" t="s">
        <v>527</v>
      </c>
      <c r="C43" s="75" t="s">
        <v>543</v>
      </c>
      <c r="D43" s="326"/>
      <c r="E43" s="75" t="s">
        <v>544</v>
      </c>
      <c r="F43" s="72">
        <v>500000</v>
      </c>
      <c r="G43" s="291"/>
      <c r="H43" s="291"/>
      <c r="I43" s="75" t="s">
        <v>600</v>
      </c>
    </row>
    <row r="44" spans="1:9" ht="72">
      <c r="A44" s="40">
        <v>40</v>
      </c>
      <c r="B44" s="59" t="s">
        <v>527</v>
      </c>
      <c r="C44" s="75" t="s">
        <v>545</v>
      </c>
      <c r="D44" s="326"/>
      <c r="E44" s="75" t="s">
        <v>531</v>
      </c>
      <c r="F44" s="72">
        <v>1000000</v>
      </c>
      <c r="G44" s="291"/>
      <c r="H44" s="291"/>
      <c r="I44" s="75" t="s">
        <v>600</v>
      </c>
    </row>
    <row r="45" spans="1:9" s="293" customFormat="1" ht="36">
      <c r="A45" s="40">
        <v>41</v>
      </c>
      <c r="B45" s="59" t="s">
        <v>527</v>
      </c>
      <c r="C45" s="75" t="s">
        <v>546</v>
      </c>
      <c r="D45" s="325"/>
      <c r="E45" s="75" t="s">
        <v>535</v>
      </c>
      <c r="F45" s="76">
        <v>7558000</v>
      </c>
      <c r="G45" s="76">
        <v>7558000</v>
      </c>
      <c r="H45" s="76">
        <v>4357000</v>
      </c>
      <c r="I45" s="90"/>
    </row>
    <row r="46" spans="1:9" s="293" customFormat="1">
      <c r="C46" s="294"/>
      <c r="D46" s="294"/>
      <c r="E46" s="294"/>
      <c r="F46" s="295"/>
      <c r="G46" s="295"/>
      <c r="H46" s="295"/>
    </row>
    <row r="47" spans="1:9" s="293" customFormat="1">
      <c r="C47" s="294"/>
      <c r="D47" s="294"/>
      <c r="E47" s="294"/>
      <c r="F47" s="295"/>
      <c r="G47" s="295"/>
      <c r="H47" s="295"/>
    </row>
    <row r="48" spans="1:9" s="293" customFormat="1">
      <c r="C48" s="294"/>
      <c r="D48" s="294"/>
      <c r="E48" s="294"/>
      <c r="F48" s="295"/>
      <c r="G48" s="295"/>
      <c r="H48" s="295"/>
    </row>
    <row r="49" spans="3:8" s="293" customFormat="1">
      <c r="C49" s="294"/>
      <c r="D49" s="294"/>
      <c r="E49" s="294"/>
      <c r="F49" s="295"/>
      <c r="G49" s="295"/>
      <c r="H49" s="295"/>
    </row>
    <row r="50" spans="3:8" s="293" customFormat="1">
      <c r="C50" s="294"/>
      <c r="D50" s="294"/>
      <c r="E50" s="294"/>
      <c r="F50" s="295"/>
      <c r="G50" s="295"/>
      <c r="H50" s="295"/>
    </row>
    <row r="51" spans="3:8" s="293" customFormat="1">
      <c r="C51" s="294"/>
      <c r="D51" s="294"/>
      <c r="E51" s="294"/>
      <c r="F51" s="295"/>
      <c r="G51" s="295"/>
      <c r="H51" s="295"/>
    </row>
    <row r="52" spans="3:8" s="293" customFormat="1">
      <c r="C52" s="294"/>
      <c r="D52" s="294"/>
      <c r="E52" s="294"/>
      <c r="F52" s="295"/>
      <c r="G52" s="295"/>
      <c r="H52" s="295"/>
    </row>
    <row r="53" spans="3:8" s="293" customFormat="1">
      <c r="C53" s="294"/>
      <c r="D53" s="294"/>
      <c r="E53" s="294"/>
      <c r="F53" s="295"/>
      <c r="G53" s="295"/>
      <c r="H53" s="295"/>
    </row>
    <row r="54" spans="3:8" s="293" customFormat="1">
      <c r="C54" s="294"/>
      <c r="D54" s="294"/>
      <c r="E54" s="294"/>
      <c r="F54" s="295"/>
      <c r="G54" s="295"/>
      <c r="H54" s="295"/>
    </row>
    <row r="55" spans="3:8" s="293" customFormat="1">
      <c r="C55" s="294"/>
      <c r="D55" s="294"/>
      <c r="E55" s="294"/>
      <c r="F55" s="295"/>
      <c r="G55" s="295"/>
      <c r="H55" s="295"/>
    </row>
    <row r="56" spans="3:8" s="293" customFormat="1">
      <c r="C56" s="294"/>
      <c r="D56" s="294"/>
      <c r="E56" s="294"/>
      <c r="F56" s="295"/>
      <c r="G56" s="295"/>
      <c r="H56" s="295"/>
    </row>
    <row r="57" spans="3:8" s="293" customFormat="1">
      <c r="C57" s="294"/>
      <c r="D57" s="294"/>
      <c r="E57" s="294"/>
      <c r="F57" s="295"/>
      <c r="G57" s="295"/>
      <c r="H57" s="295"/>
    </row>
    <row r="58" spans="3:8" s="293" customFormat="1">
      <c r="C58" s="294"/>
      <c r="D58" s="294"/>
      <c r="E58" s="294"/>
      <c r="F58" s="295"/>
      <c r="G58" s="295"/>
      <c r="H58" s="295"/>
    </row>
    <row r="59" spans="3:8" s="293" customFormat="1">
      <c r="C59" s="294"/>
      <c r="D59" s="294"/>
      <c r="E59" s="294"/>
      <c r="F59" s="295"/>
      <c r="G59" s="295"/>
      <c r="H59" s="295"/>
    </row>
  </sheetData>
  <mergeCells count="14">
    <mergeCell ref="D5:D14"/>
    <mergeCell ref="D15:D22"/>
    <mergeCell ref="D23:D28"/>
    <mergeCell ref="D30:D34"/>
    <mergeCell ref="D35:D45"/>
    <mergeCell ref="B1:I1"/>
    <mergeCell ref="B2:I2"/>
    <mergeCell ref="A3:A4"/>
    <mergeCell ref="B3:B4"/>
    <mergeCell ref="C3:C4"/>
    <mergeCell ref="D3:D4"/>
    <mergeCell ref="E3:E4"/>
    <mergeCell ref="F3:H3"/>
    <mergeCell ref="I3:I4"/>
  </mergeCells>
  <pageMargins left="0.11811023622047245" right="7.874015748031496E-2" top="0.74803149606299213" bottom="0.74803149606299213" header="0.31496062992125984" footer="0.31496062992125984"/>
  <pageSetup paperSize="9" fitToHeight="0" orientation="landscape" horizontalDpi="1200" verticalDpi="1200" r:id="rId1"/>
  <headerFooter>
    <oddHeader>&amp;C&amp;G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BreakPreview" zoomScaleNormal="100" zoomScaleSheetLayoutView="100" zoomScalePageLayoutView="115" workbookViewId="0">
      <selection activeCell="D8" sqref="D8"/>
    </sheetView>
  </sheetViews>
  <sheetFormatPr defaultRowHeight="18"/>
  <cols>
    <col min="1" max="1" width="5.08984375" style="24" customWidth="1"/>
    <col min="2" max="2" width="11.36328125" customWidth="1"/>
    <col min="3" max="3" width="38.08984375" style="3" customWidth="1"/>
    <col min="4" max="4" width="16.453125" style="3" customWidth="1"/>
    <col min="5" max="5" width="15.453125" style="4" customWidth="1"/>
    <col min="6" max="7" width="15.26953125" style="5" customWidth="1"/>
    <col min="8" max="8" width="18.08984375" style="189" customWidth="1"/>
  </cols>
  <sheetData>
    <row r="1" spans="1:8" s="10" customFormat="1">
      <c r="A1" s="22"/>
      <c r="B1" s="301" t="s">
        <v>63</v>
      </c>
      <c r="C1" s="301"/>
      <c r="D1" s="301"/>
      <c r="E1" s="301"/>
      <c r="F1" s="301"/>
      <c r="G1" s="301"/>
      <c r="H1" s="301"/>
    </row>
    <row r="2" spans="1:8" s="10" customFormat="1">
      <c r="A2" s="22"/>
      <c r="B2" s="302" t="s">
        <v>85</v>
      </c>
      <c r="C2" s="302"/>
      <c r="D2" s="302"/>
      <c r="E2" s="302"/>
      <c r="F2" s="302"/>
      <c r="G2" s="302"/>
      <c r="H2" s="302"/>
    </row>
    <row r="3" spans="1:8" s="11" customFormat="1">
      <c r="A3" s="327" t="s">
        <v>104</v>
      </c>
      <c r="B3" s="304" t="s">
        <v>62</v>
      </c>
      <c r="C3" s="315" t="s">
        <v>0</v>
      </c>
      <c r="D3" s="315" t="s">
        <v>65</v>
      </c>
      <c r="E3" s="308" t="s">
        <v>61</v>
      </c>
      <c r="F3" s="308"/>
      <c r="G3" s="308"/>
      <c r="H3" s="315" t="s">
        <v>1</v>
      </c>
    </row>
    <row r="4" spans="1:8" s="11" customFormat="1" ht="36">
      <c r="A4" s="328"/>
      <c r="B4" s="304"/>
      <c r="C4" s="315"/>
      <c r="D4" s="315"/>
      <c r="E4" s="229" t="s">
        <v>66</v>
      </c>
      <c r="F4" s="230" t="s">
        <v>67</v>
      </c>
      <c r="G4" s="230" t="s">
        <v>68</v>
      </c>
      <c r="H4" s="315"/>
    </row>
    <row r="5" spans="1:8" s="21" customFormat="1" ht="36">
      <c r="A5" s="23">
        <v>1</v>
      </c>
      <c r="B5" s="16" t="s">
        <v>91</v>
      </c>
      <c r="C5" s="7" t="s">
        <v>18</v>
      </c>
      <c r="D5" s="7" t="s">
        <v>92</v>
      </c>
      <c r="E5" s="249">
        <v>1000000</v>
      </c>
      <c r="F5" s="250">
        <v>1000000</v>
      </c>
      <c r="G5" s="7"/>
      <c r="H5" s="251" t="s">
        <v>752</v>
      </c>
    </row>
    <row r="6" spans="1:8" s="21" customFormat="1" ht="36">
      <c r="A6" s="23">
        <v>2</v>
      </c>
      <c r="B6" s="16" t="s">
        <v>91</v>
      </c>
      <c r="C6" s="7" t="s">
        <v>19</v>
      </c>
      <c r="D6" s="7" t="s">
        <v>92</v>
      </c>
      <c r="E6" s="249">
        <v>19698000</v>
      </c>
      <c r="F6" s="250">
        <v>19698000</v>
      </c>
      <c r="G6" s="7"/>
      <c r="H6" s="251" t="s">
        <v>752</v>
      </c>
    </row>
    <row r="7" spans="1:8" s="21" customFormat="1" ht="36">
      <c r="A7" s="23">
        <v>3</v>
      </c>
      <c r="B7" s="16" t="s">
        <v>91</v>
      </c>
      <c r="C7" s="7" t="s">
        <v>20</v>
      </c>
      <c r="D7" s="7" t="s">
        <v>92</v>
      </c>
      <c r="E7" s="249">
        <v>4400000</v>
      </c>
      <c r="F7" s="250">
        <v>4400000</v>
      </c>
      <c r="G7" s="7"/>
      <c r="H7" s="251" t="s">
        <v>752</v>
      </c>
    </row>
    <row r="8" spans="1:8" s="21" customFormat="1" ht="54">
      <c r="A8" s="23">
        <v>4</v>
      </c>
      <c r="B8" s="16" t="s">
        <v>91</v>
      </c>
      <c r="C8" s="7" t="s">
        <v>21</v>
      </c>
      <c r="D8" s="7" t="s">
        <v>92</v>
      </c>
      <c r="E8" s="249">
        <v>2000000</v>
      </c>
      <c r="F8" s="250">
        <v>0</v>
      </c>
      <c r="G8" s="7"/>
      <c r="H8" s="251" t="s">
        <v>753</v>
      </c>
    </row>
    <row r="9" spans="1:8" s="21" customFormat="1" ht="36">
      <c r="A9" s="23">
        <v>5</v>
      </c>
      <c r="B9" s="16" t="s">
        <v>91</v>
      </c>
      <c r="C9" s="7" t="s">
        <v>22</v>
      </c>
      <c r="D9" s="7" t="s">
        <v>92</v>
      </c>
      <c r="E9" s="249">
        <v>1500000</v>
      </c>
      <c r="F9" s="250">
        <v>1500000</v>
      </c>
      <c r="G9" s="7"/>
      <c r="H9" s="251" t="s">
        <v>752</v>
      </c>
    </row>
    <row r="10" spans="1:8" s="21" customFormat="1" ht="36">
      <c r="A10" s="23">
        <v>6</v>
      </c>
      <c r="B10" s="16" t="s">
        <v>91</v>
      </c>
      <c r="C10" s="7" t="s">
        <v>23</v>
      </c>
      <c r="D10" s="7" t="s">
        <v>93</v>
      </c>
      <c r="E10" s="249">
        <v>68500000</v>
      </c>
      <c r="F10" s="252">
        <v>68500000</v>
      </c>
      <c r="G10" s="252">
        <v>43900000</v>
      </c>
      <c r="H10" s="7" t="s">
        <v>601</v>
      </c>
    </row>
    <row r="11" spans="1:8" s="21" customFormat="1" ht="54">
      <c r="A11" s="23">
        <v>7</v>
      </c>
      <c r="B11" s="16" t="s">
        <v>91</v>
      </c>
      <c r="C11" s="7" t="s">
        <v>24</v>
      </c>
      <c r="D11" s="7" t="s">
        <v>94</v>
      </c>
      <c r="E11" s="249">
        <v>80806080</v>
      </c>
      <c r="F11" s="253">
        <v>80806080</v>
      </c>
      <c r="G11" s="7"/>
      <c r="H11" s="251" t="s">
        <v>752</v>
      </c>
    </row>
    <row r="12" spans="1:8" s="21" customFormat="1" ht="54">
      <c r="A12" s="23">
        <v>8</v>
      </c>
      <c r="B12" s="16" t="s">
        <v>91</v>
      </c>
      <c r="C12" s="7" t="s">
        <v>25</v>
      </c>
      <c r="D12" s="7" t="s">
        <v>94</v>
      </c>
      <c r="E12" s="249">
        <v>4000000</v>
      </c>
      <c r="F12" s="253">
        <v>4000000</v>
      </c>
      <c r="G12" s="7"/>
      <c r="H12" s="251" t="s">
        <v>752</v>
      </c>
    </row>
    <row r="13" spans="1:8" s="21" customFormat="1" ht="36">
      <c r="A13" s="23">
        <v>9</v>
      </c>
      <c r="B13" s="16" t="s">
        <v>91</v>
      </c>
      <c r="C13" s="7" t="s">
        <v>26</v>
      </c>
      <c r="D13" s="7" t="s">
        <v>94</v>
      </c>
      <c r="E13" s="249">
        <v>3151000</v>
      </c>
      <c r="F13" s="253">
        <v>3151000</v>
      </c>
      <c r="G13" s="7"/>
      <c r="H13" s="251" t="s">
        <v>752</v>
      </c>
    </row>
    <row r="14" spans="1:8" s="21" customFormat="1" ht="36">
      <c r="A14" s="23">
        <v>10</v>
      </c>
      <c r="B14" s="16" t="s">
        <v>91</v>
      </c>
      <c r="C14" s="7" t="s">
        <v>27</v>
      </c>
      <c r="D14" s="7" t="s">
        <v>95</v>
      </c>
      <c r="E14" s="249">
        <v>63525500</v>
      </c>
      <c r="F14" s="253">
        <v>63525500</v>
      </c>
      <c r="G14" s="7"/>
      <c r="H14" s="251" t="s">
        <v>752</v>
      </c>
    </row>
    <row r="15" spans="1:8" s="21" customFormat="1" ht="54">
      <c r="A15" s="23">
        <v>11</v>
      </c>
      <c r="B15" s="16" t="s">
        <v>91</v>
      </c>
      <c r="C15" s="7" t="s">
        <v>28</v>
      </c>
      <c r="D15" s="7" t="s">
        <v>96</v>
      </c>
      <c r="E15" s="249">
        <v>19028500</v>
      </c>
      <c r="F15" s="253">
        <v>19028500</v>
      </c>
      <c r="G15" s="7"/>
      <c r="H15" s="251" t="s">
        <v>752</v>
      </c>
    </row>
    <row r="16" spans="1:8" s="21" customFormat="1" ht="54">
      <c r="A16" s="23">
        <v>12</v>
      </c>
      <c r="B16" s="16" t="s">
        <v>91</v>
      </c>
      <c r="C16" s="7" t="s">
        <v>29</v>
      </c>
      <c r="D16" s="7" t="s">
        <v>96</v>
      </c>
      <c r="E16" s="249">
        <v>14500000</v>
      </c>
      <c r="F16" s="253">
        <v>14500000</v>
      </c>
      <c r="G16" s="7"/>
      <c r="H16" s="251" t="s">
        <v>752</v>
      </c>
    </row>
    <row r="17" spans="1:8" s="21" customFormat="1" ht="54">
      <c r="A17" s="23">
        <v>13</v>
      </c>
      <c r="B17" s="16" t="s">
        <v>91</v>
      </c>
      <c r="C17" s="7" t="s">
        <v>30</v>
      </c>
      <c r="D17" s="7" t="s">
        <v>97</v>
      </c>
      <c r="E17" s="249">
        <v>20000000</v>
      </c>
      <c r="F17" s="253">
        <v>20000000</v>
      </c>
      <c r="G17" s="7"/>
      <c r="H17" s="251" t="s">
        <v>752</v>
      </c>
    </row>
    <row r="18" spans="1:8" s="21" customFormat="1" ht="72">
      <c r="A18" s="23">
        <v>14</v>
      </c>
      <c r="B18" s="16" t="s">
        <v>91</v>
      </c>
      <c r="C18" s="7" t="s">
        <v>31</v>
      </c>
      <c r="D18" s="7" t="s">
        <v>98</v>
      </c>
      <c r="E18" s="249">
        <v>102653000</v>
      </c>
      <c r="F18" s="253">
        <v>102653000</v>
      </c>
      <c r="G18" s="7"/>
      <c r="H18" s="251" t="s">
        <v>752</v>
      </c>
    </row>
    <row r="19" spans="1:8" s="21" customFormat="1" ht="36">
      <c r="A19" s="23">
        <v>15</v>
      </c>
      <c r="B19" s="16" t="s">
        <v>91</v>
      </c>
      <c r="C19" s="7" t="s">
        <v>32</v>
      </c>
      <c r="D19" s="7" t="s">
        <v>92</v>
      </c>
      <c r="E19" s="249">
        <v>20000000</v>
      </c>
      <c r="F19" s="253">
        <v>20000000</v>
      </c>
      <c r="G19" s="7"/>
      <c r="H19" s="251" t="s">
        <v>752</v>
      </c>
    </row>
    <row r="20" spans="1:8" s="21" customFormat="1" ht="108">
      <c r="A20" s="23">
        <v>16</v>
      </c>
      <c r="B20" s="16" t="s">
        <v>99</v>
      </c>
      <c r="C20" s="7" t="s">
        <v>33</v>
      </c>
      <c r="D20" s="7" t="s">
        <v>92</v>
      </c>
      <c r="E20" s="17"/>
      <c r="F20" s="250">
        <v>0</v>
      </c>
      <c r="G20" s="7"/>
      <c r="H20" s="251" t="s">
        <v>753</v>
      </c>
    </row>
    <row r="21" spans="1:8" s="21" customFormat="1" ht="90">
      <c r="A21" s="23">
        <v>17</v>
      </c>
      <c r="B21" s="16" t="s">
        <v>99</v>
      </c>
      <c r="C21" s="7" t="s">
        <v>34</v>
      </c>
      <c r="D21" s="7" t="s">
        <v>92</v>
      </c>
      <c r="E21" s="249">
        <v>830000</v>
      </c>
      <c r="F21" s="250">
        <v>830000</v>
      </c>
      <c r="G21" s="7"/>
      <c r="H21" s="251" t="s">
        <v>752</v>
      </c>
    </row>
    <row r="22" spans="1:8" s="21" customFormat="1" ht="54">
      <c r="A22" s="23">
        <v>18</v>
      </c>
      <c r="B22" s="16" t="s">
        <v>99</v>
      </c>
      <c r="C22" s="7" t="s">
        <v>35</v>
      </c>
      <c r="D22" s="7" t="s">
        <v>100</v>
      </c>
      <c r="E22" s="249">
        <v>900000</v>
      </c>
      <c r="F22" s="250">
        <v>900000</v>
      </c>
      <c r="G22" s="7"/>
      <c r="H22" s="251" t="s">
        <v>752</v>
      </c>
    </row>
    <row r="23" spans="1:8" s="21" customFormat="1" ht="54">
      <c r="A23" s="23">
        <v>19</v>
      </c>
      <c r="B23" s="16" t="s">
        <v>99</v>
      </c>
      <c r="C23" s="7" t="s">
        <v>36</v>
      </c>
      <c r="D23" s="7" t="s">
        <v>92</v>
      </c>
      <c r="E23" s="249">
        <v>18792500</v>
      </c>
      <c r="F23" s="253">
        <v>18792500</v>
      </c>
      <c r="G23" s="7"/>
      <c r="H23" s="251" t="s">
        <v>752</v>
      </c>
    </row>
    <row r="24" spans="1:8" s="21" customFormat="1" ht="72">
      <c r="A24" s="23">
        <v>20</v>
      </c>
      <c r="B24" s="16" t="s">
        <v>99</v>
      </c>
      <c r="C24" s="7" t="s">
        <v>37</v>
      </c>
      <c r="D24" s="7" t="s">
        <v>101</v>
      </c>
      <c r="E24" s="249">
        <v>150000</v>
      </c>
      <c r="F24" s="132">
        <v>0</v>
      </c>
      <c r="G24" s="132">
        <v>0</v>
      </c>
      <c r="H24" s="7" t="s">
        <v>602</v>
      </c>
    </row>
    <row r="25" spans="1:8" s="21" customFormat="1" ht="54">
      <c r="A25" s="23">
        <v>21</v>
      </c>
      <c r="B25" s="16" t="s">
        <v>99</v>
      </c>
      <c r="C25" s="7" t="s">
        <v>38</v>
      </c>
      <c r="D25" s="7" t="s">
        <v>100</v>
      </c>
      <c r="E25" s="249">
        <v>2000000</v>
      </c>
      <c r="F25" s="253">
        <v>2000000</v>
      </c>
      <c r="G25" s="7"/>
      <c r="H25" s="251" t="s">
        <v>752</v>
      </c>
    </row>
    <row r="26" spans="1:8" s="21" customFormat="1" ht="72">
      <c r="A26" s="23">
        <v>22</v>
      </c>
      <c r="B26" s="16" t="s">
        <v>99</v>
      </c>
      <c r="C26" s="7" t="s">
        <v>39</v>
      </c>
      <c r="D26" s="7" t="s">
        <v>92</v>
      </c>
      <c r="E26" s="249">
        <v>5000000</v>
      </c>
      <c r="F26" s="253">
        <v>5000000</v>
      </c>
      <c r="G26" s="7"/>
      <c r="H26" s="251" t="s">
        <v>752</v>
      </c>
    </row>
    <row r="27" spans="1:8" s="21" customFormat="1" ht="72">
      <c r="A27" s="97">
        <v>23</v>
      </c>
      <c r="B27" s="98" t="s">
        <v>102</v>
      </c>
      <c r="C27" s="99" t="s">
        <v>40</v>
      </c>
      <c r="D27" s="99" t="s">
        <v>93</v>
      </c>
      <c r="E27" s="249">
        <v>1000000</v>
      </c>
      <c r="F27" s="99">
        <v>0</v>
      </c>
      <c r="G27" s="99">
        <v>0</v>
      </c>
      <c r="H27" s="121" t="s">
        <v>603</v>
      </c>
    </row>
    <row r="28" spans="1:8" s="21" customFormat="1" ht="180">
      <c r="A28" s="97">
        <v>24</v>
      </c>
      <c r="B28" s="98" t="s">
        <v>102</v>
      </c>
      <c r="C28" s="99" t="s">
        <v>41</v>
      </c>
      <c r="D28" s="99" t="s">
        <v>101</v>
      </c>
      <c r="E28" s="249">
        <v>1480000</v>
      </c>
      <c r="F28" s="254">
        <v>480000</v>
      </c>
      <c r="G28" s="255">
        <v>480000</v>
      </c>
      <c r="H28" s="121" t="s">
        <v>604</v>
      </c>
    </row>
    <row r="29" spans="1:8" s="21" customFormat="1" ht="54">
      <c r="A29" s="97">
        <v>25</v>
      </c>
      <c r="B29" s="100" t="s">
        <v>102</v>
      </c>
      <c r="C29" s="99" t="s">
        <v>42</v>
      </c>
      <c r="D29" s="99" t="s">
        <v>605</v>
      </c>
      <c r="E29" s="249">
        <v>11837900</v>
      </c>
      <c r="F29" s="256">
        <v>27000000</v>
      </c>
      <c r="G29" s="256">
        <v>3000000</v>
      </c>
      <c r="H29" s="121" t="s">
        <v>606</v>
      </c>
    </row>
    <row r="30" spans="1:8" s="21" customFormat="1" ht="90">
      <c r="A30" s="97">
        <v>26</v>
      </c>
      <c r="B30" s="98" t="s">
        <v>102</v>
      </c>
      <c r="C30" s="99" t="s">
        <v>43</v>
      </c>
      <c r="D30" s="99" t="s">
        <v>94</v>
      </c>
      <c r="E30" s="249">
        <v>5000000</v>
      </c>
      <c r="F30" s="257">
        <v>3200000</v>
      </c>
      <c r="G30" s="256">
        <v>1200000</v>
      </c>
      <c r="H30" s="121" t="s">
        <v>606</v>
      </c>
    </row>
    <row r="31" spans="1:8" s="21" customFormat="1" ht="54">
      <c r="A31" s="97">
        <v>27</v>
      </c>
      <c r="B31" s="98" t="s">
        <v>102</v>
      </c>
      <c r="C31" s="99" t="s">
        <v>44</v>
      </c>
      <c r="D31" s="99" t="s">
        <v>103</v>
      </c>
      <c r="E31" s="249">
        <v>3000000</v>
      </c>
      <c r="F31" s="254">
        <v>3000000</v>
      </c>
      <c r="G31" s="254">
        <v>3000000</v>
      </c>
      <c r="H31" s="121" t="s">
        <v>607</v>
      </c>
    </row>
  </sheetData>
  <mergeCells count="8">
    <mergeCell ref="B1:H1"/>
    <mergeCell ref="B2:H2"/>
    <mergeCell ref="A3:A4"/>
    <mergeCell ref="B3:B4"/>
    <mergeCell ref="C3:C4"/>
    <mergeCell ref="D3:D4"/>
    <mergeCell ref="E3:G3"/>
    <mergeCell ref="H3:H4"/>
  </mergeCells>
  <pageMargins left="0.11811023622047245" right="0.11811023622047245" top="0.74803149606299213" bottom="0.74803149606299213" header="0.31496062992125984" footer="0.31496062992125984"/>
  <pageSetup paperSize="9" orientation="landscape" horizontalDpi="1200" verticalDpi="1200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17</vt:i4>
      </vt:variant>
    </vt:vector>
  </HeadingPairs>
  <TitlesOfParts>
    <vt:vector size="44" baseType="lpstr">
      <vt:lpstr>Sheet1</vt:lpstr>
      <vt:lpstr>สรุป</vt:lpstr>
      <vt:lpstr>BR 01</vt:lpstr>
      <vt:lpstr>BR 02</vt:lpstr>
      <vt:lpstr>BR 03</vt:lpstr>
      <vt:lpstr>BR 04</vt:lpstr>
      <vt:lpstr>BR 05</vt:lpstr>
      <vt:lpstr>BR 06</vt:lpstr>
      <vt:lpstr>BR 07</vt:lpstr>
      <vt:lpstr>BR 08</vt:lpstr>
      <vt:lpstr>BR 09</vt:lpstr>
      <vt:lpstr>BR 10</vt:lpstr>
      <vt:lpstr>BR 11</vt:lpstr>
      <vt:lpstr>BR 12</vt:lpstr>
      <vt:lpstr>BR 13</vt:lpstr>
      <vt:lpstr>BR02</vt:lpstr>
      <vt:lpstr>BR03</vt:lpstr>
      <vt:lpstr>BR04</vt:lpstr>
      <vt:lpstr>BR05</vt:lpstr>
      <vt:lpstr>BR06</vt:lpstr>
      <vt:lpstr>BR07</vt:lpstr>
      <vt:lpstr>BR08</vt:lpstr>
      <vt:lpstr>BR09</vt:lpstr>
      <vt:lpstr>BR10</vt:lpstr>
      <vt:lpstr>BR11</vt:lpstr>
      <vt:lpstr>BR12</vt:lpstr>
      <vt:lpstr>BR13</vt:lpstr>
      <vt:lpstr>'BR 01'!Print_Area</vt:lpstr>
      <vt:lpstr>'BR 02'!Print_Area</vt:lpstr>
      <vt:lpstr>'BR 07'!Print_Area</vt:lpstr>
      <vt:lpstr>'BR 12'!Print_Area</vt:lpstr>
      <vt:lpstr>'BR 01'!Print_Titles</vt:lpstr>
      <vt:lpstr>'BR 02'!Print_Titles</vt:lpstr>
      <vt:lpstr>'BR 03'!Print_Titles</vt:lpstr>
      <vt:lpstr>'BR 04'!Print_Titles</vt:lpstr>
      <vt:lpstr>'BR 05'!Print_Titles</vt:lpstr>
      <vt:lpstr>'BR 06'!Print_Titles</vt:lpstr>
      <vt:lpstr>'BR 07'!Print_Titles</vt:lpstr>
      <vt:lpstr>'BR 08'!Print_Titles</vt:lpstr>
      <vt:lpstr>'BR 09'!Print_Titles</vt:lpstr>
      <vt:lpstr>'BR 10'!Print_Titles</vt:lpstr>
      <vt:lpstr>'BR 11'!Print_Titles</vt:lpstr>
      <vt:lpstr>'BR 12'!Print_Titles</vt:lpstr>
      <vt:lpstr>'BR 13'!Print_Titles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Napadon Lerlwilai</dc:creator>
  <cp:lastModifiedBy>Windows User</cp:lastModifiedBy>
  <cp:lastPrinted>2021-07-14T11:14:01Z</cp:lastPrinted>
  <dcterms:created xsi:type="dcterms:W3CDTF">2021-04-08T09:54:10Z</dcterms:created>
  <dcterms:modified xsi:type="dcterms:W3CDTF">2021-07-14T11:15:55Z</dcterms:modified>
</cp:coreProperties>
</file>