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NESDC\LINE\"/>
    </mc:Choice>
  </mc:AlternateContent>
  <xr:revisionPtr revIDLastSave="0" documentId="13_ncr:1_{57311F7D-9F01-46DE-8CF5-4D7C0A5CDFBF}" xr6:coauthVersionLast="36" xr6:coauthVersionMax="36" xr10:uidLastSave="{00000000-0000-0000-0000-000000000000}"/>
  <bookViews>
    <workbookView xWindow="0" yWindow="0" windowWidth="19200" windowHeight="6435" firstSheet="1" activeTab="2" xr2:uid="{00000000-000D-0000-FFFF-FFFF00000000}"/>
  </bookViews>
  <sheets>
    <sheet name="ดิบ" sheetId="1" state="hidden" r:id="rId1"/>
    <sheet name="คำอธิบายหัวตาราง" sheetId="3" r:id="rId2"/>
    <sheet name="สำรวจกิจกรรม-ปัญหา" sheetId="2" r:id="rId3"/>
  </sheets>
  <calcPr calcId="191029"/>
</workbook>
</file>

<file path=xl/calcChain.xml><?xml version="1.0" encoding="utf-8"?>
<calcChain xmlns="http://schemas.openxmlformats.org/spreadsheetml/2006/main">
  <c r="C80" i="2" l="1"/>
  <c r="AU80" i="2" l="1"/>
  <c r="AU7" i="2"/>
  <c r="AU4" i="2"/>
  <c r="AU5" i="2"/>
  <c r="AU6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29" i="2"/>
  <c r="AU30" i="2"/>
  <c r="AU31" i="2"/>
  <c r="AU32" i="2"/>
  <c r="AU33" i="2"/>
  <c r="AU34" i="2"/>
  <c r="AU35" i="2"/>
  <c r="AU36" i="2"/>
  <c r="AU37" i="2"/>
  <c r="AU38" i="2"/>
  <c r="AU39" i="2"/>
  <c r="AU40" i="2"/>
  <c r="AU41" i="2"/>
  <c r="AU42" i="2"/>
  <c r="AU43" i="2"/>
  <c r="AU44" i="2"/>
  <c r="AU45" i="2"/>
  <c r="AU46" i="2"/>
  <c r="AU47" i="2"/>
  <c r="AU48" i="2"/>
  <c r="AU49" i="2"/>
  <c r="AU50" i="2"/>
  <c r="AU51" i="2"/>
  <c r="AU52" i="2"/>
  <c r="AU53" i="2"/>
  <c r="AU54" i="2"/>
  <c r="AU55" i="2"/>
  <c r="AU56" i="2"/>
  <c r="AU57" i="2"/>
  <c r="AU58" i="2"/>
  <c r="AU59" i="2"/>
  <c r="AU60" i="2"/>
  <c r="AU61" i="2"/>
  <c r="AU62" i="2"/>
  <c r="AU63" i="2"/>
  <c r="AU64" i="2"/>
  <c r="AU65" i="2"/>
  <c r="AU66" i="2"/>
  <c r="AU67" i="2"/>
  <c r="AU68" i="2"/>
  <c r="AU69" i="2"/>
  <c r="AU70" i="2"/>
  <c r="AU71" i="2"/>
  <c r="AU72" i="2"/>
  <c r="AU73" i="2"/>
  <c r="AU74" i="2"/>
  <c r="AU75" i="2"/>
  <c r="AU76" i="2"/>
  <c r="AU77" i="2"/>
  <c r="AU78" i="2"/>
  <c r="AU79" i="2"/>
  <c r="AU3" i="2"/>
  <c r="AS80" i="2"/>
  <c r="AS4" i="2"/>
  <c r="AS5" i="2"/>
  <c r="AS6" i="2"/>
  <c r="AS7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S25" i="2"/>
  <c r="AS26" i="2"/>
  <c r="AS27" i="2"/>
  <c r="AS28" i="2"/>
  <c r="AS29" i="2"/>
  <c r="AS30" i="2"/>
  <c r="AS31" i="2"/>
  <c r="AS32" i="2"/>
  <c r="AS33" i="2"/>
  <c r="AS34" i="2"/>
  <c r="AS35" i="2"/>
  <c r="AS36" i="2"/>
  <c r="AS37" i="2"/>
  <c r="AS38" i="2"/>
  <c r="AS39" i="2"/>
  <c r="AS40" i="2"/>
  <c r="AS41" i="2"/>
  <c r="AS42" i="2"/>
  <c r="AS43" i="2"/>
  <c r="AS44" i="2"/>
  <c r="AS45" i="2"/>
  <c r="AS46" i="2"/>
  <c r="AS47" i="2"/>
  <c r="AS48" i="2"/>
  <c r="AS49" i="2"/>
  <c r="AS50" i="2"/>
  <c r="AS51" i="2"/>
  <c r="AS52" i="2"/>
  <c r="AS53" i="2"/>
  <c r="AS54" i="2"/>
  <c r="AS55" i="2"/>
  <c r="AS56" i="2"/>
  <c r="AS57" i="2"/>
  <c r="AS58" i="2"/>
  <c r="AS59" i="2"/>
  <c r="AS60" i="2"/>
  <c r="AS61" i="2"/>
  <c r="AS62" i="2"/>
  <c r="AS63" i="2"/>
  <c r="AS64" i="2"/>
  <c r="AS65" i="2"/>
  <c r="AS66" i="2"/>
  <c r="AS67" i="2"/>
  <c r="AS68" i="2"/>
  <c r="AS69" i="2"/>
  <c r="AS70" i="2"/>
  <c r="AS71" i="2"/>
  <c r="AS72" i="2"/>
  <c r="AS73" i="2"/>
  <c r="AS74" i="2"/>
  <c r="AS75" i="2"/>
  <c r="AS76" i="2"/>
  <c r="AS77" i="2"/>
  <c r="AS78" i="2"/>
  <c r="AS79" i="2"/>
  <c r="AS3" i="2"/>
  <c r="AT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B80" i="2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B80" i="1"/>
</calcChain>
</file>

<file path=xl/sharedStrings.xml><?xml version="1.0" encoding="utf-8"?>
<sst xmlns="http://schemas.openxmlformats.org/spreadsheetml/2006/main" count="360" uniqueCount="197">
  <si>
    <t>65_report1_20220612</t>
  </si>
  <si>
    <t>จังหวัด</t>
  </si>
  <si>
    <t>จำนวนครัวเรือนทั้งหมด</t>
  </si>
  <si>
    <t>จำนวนคน</t>
  </si>
  <si>
    <t>จำนวนผู้ถือบัตรสวัสดิการแห่งรัฐ</t>
  </si>
  <si>
    <t>จำนวนตรัวเรือนตกมิติด้านการเข้าถึงบริการรัฐ</t>
  </si>
  <si>
    <t>จำนวนครัวเรือนตกตัวชี้วัดที่1</t>
  </si>
  <si>
    <t>จำนวนครัวเรือนตกตัวชี้วัดที่2</t>
  </si>
  <si>
    <t>จำนวนครัวเรือนตกตัวชี้วัดที่3</t>
  </si>
  <si>
    <t>จำนวนครัวเรือนตกตัวชี้วัดที่4</t>
  </si>
  <si>
    <t>จำนวนครัวเรือนตกตัวชี้วัดที่5</t>
  </si>
  <si>
    <t>จำนวนครัวเรือนตกตัวชี้วัดที่6</t>
  </si>
  <si>
    <t>จำนวนครัวเรือนตกตัวชี้วัดที่7</t>
  </si>
  <si>
    <t>จำนวนครัวเรือนตกตัวชี้วัดที่8</t>
  </si>
  <si>
    <t>จำนวนครัวเรือนตกตัวชี้วัดที่9</t>
  </si>
  <si>
    <t>จำนวนครัวเรือนตกตัวชี้วัดที่10</t>
  </si>
  <si>
    <t>จำนวนครัวเรือนตกตัวชี้วัดที่11</t>
  </si>
  <si>
    <t>จำนวนครัวเรือนตกตัวชี้วัดที่12</t>
  </si>
  <si>
    <t>จำนวนครัวเรือนตกตัวชี้วัดที่13</t>
  </si>
  <si>
    <t>จำนวนครัวเรือนตกตัวชี้วัดที่14</t>
  </si>
  <si>
    <t>จำนวนครัวเรือนตกตัวชี้วัดที่15</t>
  </si>
  <si>
    <t>จำนวนครัวเรือนตกตัวชี้วัดที่16</t>
  </si>
  <si>
    <t>จำนวนครัวเรือนตกตัวชี้วัดที่17</t>
  </si>
  <si>
    <t>จำนวนครัวเรือนตกตัวชี้วัดที่18</t>
  </si>
  <si>
    <t>จำนวนครัวเรือนตกตัวชี้วัดที่19</t>
  </si>
  <si>
    <t>จำนวนครัวเรือนตกตัวชี้วัดที่20</t>
  </si>
  <si>
    <t>จำนวนครัวเรือนตกตัวชี้วัดที่21</t>
  </si>
  <si>
    <t>จำนวนครัวเรือนตกตัวชี้วัดที่22</t>
  </si>
  <si>
    <t>จำนวนครัวเรือนตกตัวชี้วัดที่23</t>
  </si>
  <si>
    <t>จำนวนครัวเรือนตกตัวชี้วัดที่24</t>
  </si>
  <si>
    <t>จำนวนครัวเรือนตกตัวชี้วัดที่25</t>
  </si>
  <si>
    <t>จำนวนครัวเรือนตกตัวชี้วัดที่26</t>
  </si>
  <si>
    <t>จำนวนครัวเรือนตกตัวชี้วัดที่27</t>
  </si>
  <si>
    <t>จำนวนครัวเรือนตกตัวชี้วัดที่28</t>
  </si>
  <si>
    <t>จำนวนครัวเรือนตกตัวชี้วัดที่29</t>
  </si>
  <si>
    <t>จำนวนครัวเรือนตกตัวชี้วัดที่30</t>
  </si>
  <si>
    <t>จำนวนครัวเรือนตกตัวชี้วัดที่31</t>
  </si>
  <si>
    <t>ที่ปรับปรุงพิกัด</t>
  </si>
  <si>
    <t>ครัวเรือนใหม่</t>
  </si>
  <si>
    <t>ที่มีการบันทึกรูปครัวเรือน</t>
  </si>
  <si>
    <t>ที่มีการสำรวจปัญหา</t>
  </si>
  <si>
    <t>ที่มีกิจกรรม</t>
  </si>
  <si>
    <t>สมุทรสงคราม</t>
  </si>
  <si>
    <t>มุกดาหาร</t>
  </si>
  <si>
    <t>กรุงเทพมหานคร</t>
  </si>
  <si>
    <t>พังงา</t>
  </si>
  <si>
    <t>ตราด</t>
  </si>
  <si>
    <t>อ่างทอง</t>
  </si>
  <si>
    <t>นครนายก</t>
  </si>
  <si>
    <t>นครปฐม</t>
  </si>
  <si>
    <t>สิงห์บุรี</t>
  </si>
  <si>
    <t>ปราจีนบุรี</t>
  </si>
  <si>
    <t>ระยอง</t>
  </si>
  <si>
    <t>ชลบุรี</t>
  </si>
  <si>
    <t>พระนครศรีอยุธยา</t>
  </si>
  <si>
    <t>สุพรรณบุรี</t>
  </si>
  <si>
    <t>ร้อยเอ็ด</t>
  </si>
  <si>
    <t>ยโสธร</t>
  </si>
  <si>
    <t>ระนอง</t>
  </si>
  <si>
    <t>มหาสารคาม</t>
  </si>
  <si>
    <t>ลําพูน</t>
  </si>
  <si>
    <t>กาญจนบุรี</t>
  </si>
  <si>
    <t>สมุทรสาคร</t>
  </si>
  <si>
    <t>นครสวรรค์</t>
  </si>
  <si>
    <t>พะเยา</t>
  </si>
  <si>
    <t>หนองคาย</t>
  </si>
  <si>
    <t>สตูล</t>
  </si>
  <si>
    <t>อํานาจเจริญ</t>
  </si>
  <si>
    <t>ปทุมธานี</t>
  </si>
  <si>
    <t>กาฬสินธุ์</t>
  </si>
  <si>
    <t>ภูเก็ต</t>
  </si>
  <si>
    <t>นครราชสีมา</t>
  </si>
  <si>
    <t>ชุมพร</t>
  </si>
  <si>
    <t>เลย</t>
  </si>
  <si>
    <t>เพชรบูรณ</t>
  </si>
  <si>
    <t>ลพบุรี</t>
  </si>
  <si>
    <t>สกลนคร</t>
  </si>
  <si>
    <t>ตาก</t>
  </si>
  <si>
    <t>หนองบัวลําภู</t>
  </si>
  <si>
    <t>ปัตตานี</t>
  </si>
  <si>
    <t>สุรินทร์</t>
  </si>
  <si>
    <t>ชัยภูมิ</t>
  </si>
  <si>
    <t>แพร่</t>
  </si>
  <si>
    <t>สมุทรปราการ</t>
  </si>
  <si>
    <t>สงขลา</t>
  </si>
  <si>
    <t>ฉะเชิงเทรา</t>
  </si>
  <si>
    <t>พิษณุโลก</t>
  </si>
  <si>
    <t>อุดรธานี</t>
  </si>
  <si>
    <t>ประจวบคีรีขันธ์</t>
  </si>
  <si>
    <t>สระแก้ว</t>
  </si>
  <si>
    <t>ยะลา</t>
  </si>
  <si>
    <t>น่าน</t>
  </si>
  <si>
    <t>บุรีรัมย์</t>
  </si>
  <si>
    <t>พัทลุง</t>
  </si>
  <si>
    <t>สระบุรี</t>
  </si>
  <si>
    <t>อุตรดิตถ์</t>
  </si>
  <si>
    <t>เชียงใหม่</t>
  </si>
  <si>
    <t>สุโขทัย</t>
  </si>
  <si>
    <t>อุบลราชธานี</t>
  </si>
  <si>
    <t>นราธิวาส</t>
  </si>
  <si>
    <t>ศรีสะเกษ</t>
  </si>
  <si>
    <t>เชียงราย</t>
  </si>
  <si>
    <t>ขอนแก่น</t>
  </si>
  <si>
    <t>นครพนม</t>
  </si>
  <si>
    <t>ราชบุรี</t>
  </si>
  <si>
    <t>กําแพงเพชร</t>
  </si>
  <si>
    <t>แม่ฮ่องสอน</t>
  </si>
  <si>
    <t>ลําปาง</t>
  </si>
  <si>
    <t>พิจิตร</t>
  </si>
  <si>
    <t>จันทบุรี</t>
  </si>
  <si>
    <t>กระบี่</t>
  </si>
  <si>
    <t>ตรัง</t>
  </si>
  <si>
    <t>นนทบุรี</t>
  </si>
  <si>
    <t>ชัยนาท</t>
  </si>
  <si>
    <t>บึงกาฬ</t>
  </si>
  <si>
    <t>สุราษฎร์ธานี</t>
  </si>
  <si>
    <t>นครศรีธรรมราช</t>
  </si>
  <si>
    <t>เพชรบุรี</t>
  </si>
  <si>
    <t>อุทัยธานี</t>
  </si>
  <si>
    <t>จำนวนตรัวเรือนตกมิติด้านการศึกษา</t>
  </si>
  <si>
    <t>จำนวนตรัวเรือนตกมิติด้านสุขภาพ</t>
  </si>
  <si>
    <t>จำนวนตรัวเรือนตกมิติด้านรายได้</t>
  </si>
  <si>
    <t>จำนวนตรัวเรือนตกมิติด้านความเป็นอยู่</t>
  </si>
  <si>
    <t>จำนวนครัวเรือนตกมิติด้านการเข้าถึงบริการรัฐ</t>
  </si>
  <si>
    <t>จำนวนครัวเรือนตกมิติด้านการศึกษา</t>
  </si>
  <si>
    <t>จำนวนครัวเรือนตกมิติด้านสุขภาพ</t>
  </si>
  <si>
    <t>จำนวนครัวเรือนตกมิติด้านรายได้</t>
  </si>
  <si>
    <t>จำนวนครัวเรือนตกมิติด้านความเป็นอยู่</t>
  </si>
  <si>
    <t>ด้านสุขภาพ</t>
  </si>
  <si>
    <t>ด้านความเป็นอยู่</t>
  </si>
  <si>
    <t>ด้านการศึกษา</t>
  </si>
  <si>
    <t>ด้านรายได้</t>
  </si>
  <si>
    <t>ด้านการเข้าถึงบริการรัฐ</t>
  </si>
  <si>
    <t>นิยาม</t>
  </si>
  <si>
    <t>จำนวนครัวเรือนที่มีกิจกรรมการให้ความช่วยเหลือ</t>
  </si>
  <si>
    <t>ร้อยละของครัวเรือนที่ได้รับการสำรวจปัญหาต่อจำนวนครัวเรือนทั้งหมด</t>
  </si>
  <si>
    <t>จำนวนครัวเรือนกินอาหารถูกสุขลักษณะ ปลอดภัย และได้มาตราฐาน</t>
  </si>
  <si>
    <t>จำนวนครัวเรือนมีการใช้ยาเพื่อบำบัด บรรเทาอาการเจ็บป่วยเบื้องต้นอย่างเหมาะสม</t>
  </si>
  <si>
    <t>จำนวนครัวเรือนที่ครอบครัวมีความอบอุ่น</t>
  </si>
  <si>
    <t>จำนวนครัวเรือนที่มีส่วนร่วมทำกิจกรรมสาธารณะเพื่อประโยชน์ของชุมชน หรือท้องถิ่น</t>
  </si>
  <si>
    <t>จำนวนครัวเรือนที่มีเด็กแรกเกิดมีน้ำหนัก 2,500 กรัมขึ้นไป</t>
  </si>
  <si>
    <t>จำนวนครัวเรือนที่มีเด็กแรกเกิดได้กินนมแม่อย่างเดียวอย่างน้อย 6 เดือนแรกติดต่อกัน</t>
  </si>
  <si>
    <t>จำนวนครัวเรือนที่มีเด็กแรกเกิดถึง 12 ปี ได้รับวัคซีนป้องกันโรคครบตามตารางสร้างเสริมภูมิคุ้มกันโรค</t>
  </si>
  <si>
    <t>จำนวนครัวเรือนที่มีคนอายุ 35 ปีขึ้นไป ได้รับการตรวจสุขภาพประจำปี</t>
  </si>
  <si>
    <t>จำนวนครัวเรือนที่มีคนอายุ 6 ปีขึ้นไป ออกกำลังกายอย่างน้อยสัปดาห์ละ 3 วันๆละ 30 นาที</t>
  </si>
  <si>
    <t>จำนวนครัวเรือนที่มีความมั่นคงในที่อยู่อาศัย และบ้านมีสภาพคงทนถาวร</t>
  </si>
  <si>
    <t>จำนวนครัวเรือนที่มีน้ำสะอาดสำหรับดื่มและบริโภคเพียงพอตลอดปี อย่างน้อยคนละ 5 ลิตรต่อวัน</t>
  </si>
  <si>
    <t>จำนวนครัวเรือนที่มีน้ำใช้เพียงพอตลอดปี อย่างน้อยคนละ 45 ลิตรต่อวัน</t>
  </si>
  <si>
    <t>จำนวนครัวเรือนที่มีการจัดการบ้านเรือนเป็นระเบียบเรียบร้อย สะอาด และถูกสุขลักษณะ</t>
  </si>
  <si>
    <t>จำนวนครัวเรือนที่ไม่ถูกรบกวนจากมลพิษ</t>
  </si>
  <si>
    <t>จำนวนครัวเรือนที่มีการป้องกันอุบัติภัยและภัยธรรมชาติอย่างถูกวิธี</t>
  </si>
  <si>
    <t>จำนวนครัวเรือนที่มีความปลอดภัยในชีวิตและทรัพย์สิน</t>
  </si>
  <si>
    <t>จำนวนครัวเรือนที่มีเด็กอายุ 3-5 ปี ได้รับบริการเลี้ยงดูเตรียมความพร้อมก่อนวัยเรียน</t>
  </si>
  <si>
    <t>จำนวนครัวเรือนที่มีเด็กอายุ 6-14 ปี ได้รับการศึกษาภาคบังคับ 9 ปี</t>
  </si>
  <si>
    <t>จำนวนครัวเรือนที่มีเด็กจบชั้น ม.3 ได้เรียนต่อชั้น ม.4 หรือเทียบเท่า</t>
  </si>
  <si>
    <t>จำนวนครัวเรือนที่มีคนในครัวเรือนที่จบการศึกษาภาคบังคับ 9 ปี ที่ไม่ได้เรียนต่อและยังไม่มีงานทำ ได้รับการฝึกอบรมด้านอาชีพ</t>
  </si>
  <si>
    <t>จำนวนครัวเรือนที่มีคนอายุ 15-59 ปี อ่าน เขียนภาษาไทย และคิดเลขอย่างง่ายได้</t>
  </si>
  <si>
    <t>จำนวนครัวเรือนที่มีคนอายุ 15-59 ปี มีอาชีพและรายได้</t>
  </si>
  <si>
    <t>จำนวนครัวเรือนที่มีคนอายุ 60 ปีขึ้นไป มีอาชีพและรายได้</t>
  </si>
  <si>
    <t>จำนวนครัวเรือนที่มีรายได้เฉลี่ยของคนในครัวเรือนต่อปี</t>
  </si>
  <si>
    <t>จำนวนครัวเรือนที่มีคนในครัวเรือนไม่ดื่มสุรา</t>
  </si>
  <si>
    <t>จำนวนครัวเรือนที่มีคนในครัวเรือนไม่สูบบุหรี่</t>
  </si>
  <si>
    <t>จำนวนครัวเรือนที่ในครัวเรือนมีการเก็บออมเงิน</t>
  </si>
  <si>
    <t>จำนวนครัวเรือนที่มีจำนวนคนอายุ 6 ปีขึ้นไปที่ปฏิบัติกิจกรรมทางศาสนาอย่างน้อยสัปดาห์ละ 1 ครั้ง</t>
  </si>
  <si>
    <t>จำนวนครัวเรือนที่มีผู้สูงอายุที่ได้รับการดูแลจากครอบครัว ชุมชน ภาครัฐ หรือภาคเอกชน</t>
  </si>
  <si>
    <t>จำนวนครัวเรือนที่มีผู้พิการที่ได้รับการดูแลจากครอบครัว ชุมชน ภาครัฐ หรือภาคเอกชน</t>
  </si>
  <si>
    <t>จำนวนครัวเรือนที่มีผู้ป่วยเรื้อรัง ได้รับการดูแลจากครอบครัว ชุมชน ภาครัฐ หรือภาคเอกชน</t>
  </si>
  <si>
    <t>จำนวนครัวเรือนที่มีการบันทึกรูปครัวเรือน</t>
  </si>
  <si>
    <t>จำนวนครัวเรือนที่มีการสำรวจปัญหา</t>
  </si>
  <si>
    <t>จำนวนครัวเรือนที่มีกิจกรรม</t>
  </si>
  <si>
    <t xml:space="preserve">ร้อยละของครัวเรือนที่มีการสำรวจปัญหา </t>
  </si>
  <si>
    <t>ร้อยละของครัวเรือนที่มีกิจกรรม</t>
  </si>
  <si>
    <t>จำนวนครัวเรือนที่มีปรับปรุงพิกัด</t>
  </si>
  <si>
    <t>จำนวนครัวเรือนใหม่</t>
  </si>
  <si>
    <t>ชื่อข้อมูล</t>
  </si>
  <si>
    <t>มิติของความขัดสนตาม TPMAP</t>
  </si>
  <si>
    <t>ครัวเรือนที่มีการปรับปรุงพิกัดที่อยู่ โดยการบันทึกในระบบ Logbook</t>
  </si>
  <si>
    <t>ร้อยละของครัวเรือนที่มีกิจกรรมการให้ความช่วยเหลือ</t>
  </si>
  <si>
    <r>
      <rPr>
        <b/>
        <sz val="14"/>
        <color rgb="FF000000"/>
        <rFont val="TH SarabunPSK"/>
        <family val="2"/>
      </rPr>
      <t>จำนวนครัวเรือนเป้าหมายจากระบบ TPMAP ในปี 2565</t>
    </r>
    <r>
      <rPr>
        <sz val="14"/>
        <color indexed="8"/>
        <rFont val="TH SarabunPSK"/>
        <family val="2"/>
      </rPr>
      <t xml:space="preserve"> ที่มีการลงสำรวจและปรับปรุงข้อมูลให้เป็นปัจจุบัน </t>
    </r>
    <r>
      <rPr>
        <b/>
        <sz val="14"/>
        <color rgb="FF000000"/>
        <rFont val="TH SarabunPSK"/>
        <family val="2"/>
      </rPr>
      <t xml:space="preserve">+ ครัวเรือนที่มีการสำรวจเพิ่ม </t>
    </r>
    <r>
      <rPr>
        <sz val="14"/>
        <color indexed="8"/>
        <rFont val="TH SarabunPSK"/>
        <family val="2"/>
      </rPr>
      <t xml:space="preserve">(ทั้งประเทศ รวมถึงกรุงเทพฯ) </t>
    </r>
  </si>
  <si>
    <r>
      <rPr>
        <sz val="14"/>
        <color rgb="FF000000"/>
        <rFont val="TH SarabunPSK"/>
        <family val="2"/>
      </rPr>
      <t>จำนวน</t>
    </r>
    <r>
      <rPr>
        <b/>
        <sz val="14"/>
        <color indexed="8"/>
        <rFont val="TH SarabunPSK"/>
        <family val="2"/>
      </rPr>
      <t>คนจากครัวเรือนเป้าหมาย ปี 2565 ที่มีการปรับปรุงข้อมูลเพิ่มเติม + ที่สำรวจเพิ่ม</t>
    </r>
  </si>
  <si>
    <r>
      <t>จำนวนคนเป้าหมายที่</t>
    </r>
    <r>
      <rPr>
        <b/>
        <sz val="14"/>
        <color rgb="FF000000"/>
        <rFont val="TH SarabunPSK"/>
        <family val="2"/>
      </rPr>
      <t>ตกมิติความขัดสนหลากหลายมิติ อย่างน้อย 1 มิติ</t>
    </r>
    <r>
      <rPr>
        <sz val="14"/>
        <color indexed="8"/>
        <rFont val="TH SarabunPSK"/>
        <family val="2"/>
      </rPr>
      <t>และได้</t>
    </r>
    <r>
      <rPr>
        <b/>
        <sz val="14"/>
        <color rgb="FF000000"/>
        <rFont val="TH SarabunPSK"/>
        <family val="2"/>
      </rPr>
      <t>มีบัตรสวัสดิการของรัฐ</t>
    </r>
  </si>
  <si>
    <t>จำนวนครัวเรือนที่ไม่ผ่านตัวชี้วัดในมิติความขัดสนด้านการเข้าถึงบริการภาครัฐ</t>
  </si>
  <si>
    <t>จำนวนครัวเรือนที่ไม่ผ่านตัวชี้วัดในมิติความขัดสนด้านการศึกษา</t>
  </si>
  <si>
    <t>จำนวนครัวเรือนที่ไม่ผ่านตัวชี้วัดในมิติความขัดสนด้านสุขภาพ</t>
  </si>
  <si>
    <t>จำนวนครัวเรือนที่ไม่ผ่านตัวชี้วัดในมิติความขัดสนด้านรายได้</t>
  </si>
  <si>
    <t>จำนวนครัวเรือนที่ไม่ผ่านตัวชี้วัดในมิติความขัดสนด้านความเป็นอยู่</t>
  </si>
  <si>
    <t>จำนวนครัวเรือนตกมิติความขัดสนด้านสุขภาพ</t>
  </si>
  <si>
    <t>จำนวนครัวเรือนตกมิติความขัดสนด้านการศึกษา</t>
  </si>
  <si>
    <t>จำนวนครัวเรือนตกมิติความขัดสนด้านการเข้าถึงบริการรัฐ</t>
  </si>
  <si>
    <t>จำนวนครัวเรือนตกมิติความขัดสนด้านรายได้</t>
  </si>
  <si>
    <t>จำนวนครัวเรือนตกมิติความขัดสนด้านความเป็นอยู่</t>
  </si>
  <si>
    <t>จำนวนครัวเรือนที่ได้รับการสำรวจและบันทึกข้อมูลเพิ่มเติมจากครัวเรือนเป้าหมาย ปี 2565 ในระบบ Logbook</t>
  </si>
  <si>
    <t xml:space="preserve">จำนวนครัวเรือนเป้าหมายเดิมและครัวเรือนใหม่ที่ได้รับการสำรวจปัญหาและบันทึกข้อมูลในระบบ Logbook </t>
  </si>
  <si>
    <t>จำนวนครัวเรือนเป้าหมายเดิมและครัวเรือนใหม่ที่มีกิจกรรมการให้ความช่วยเหลือ</t>
  </si>
  <si>
    <t>จำนวนครัวเรือนเป้าหมายเดิมและครัวเรือนใหม่ที่ ศจพ.จ. ศจพ.อ และทีมปฏิบัติการฯ ในพื้นที่ มีการลงพื้นที่และได้บันทึกรูปภาพเข้าในระบบ Logbook</t>
  </si>
  <si>
    <t>ร้อยละของครัวเรือนที่ได้รับกิจกรรมการให้ความช่วยเหลือต่อจำนวนครัวเรือนทั้งหมด</t>
  </si>
  <si>
    <t>จำนวนคนเป้าหมายของระบบ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</si>
</sst>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9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Helvetica Neue"/>
    </font>
    <font>
      <sz val="10"/>
      <color rgb="FF000000"/>
      <name val="Thonburi"/>
      <family val="2"/>
      <charset val="222"/>
    </font>
    <font>
      <sz val="10"/>
      <color indexed="8"/>
      <name val="Helvetica Neue"/>
    </font>
    <font>
      <sz val="12"/>
      <color indexed="8"/>
      <name val="TH SarabunPSK"/>
      <family val="2"/>
    </font>
    <font>
      <sz val="10"/>
      <color indexed="8"/>
      <name val="TH SarabunPSK"/>
      <family val="2"/>
    </font>
    <font>
      <b/>
      <sz val="10"/>
      <color indexed="8"/>
      <name val="TH SarabunPSK"/>
      <family val="2"/>
    </font>
    <font>
      <b/>
      <sz val="10"/>
      <color rgb="FF000000"/>
      <name val="TH SarabunPSK"/>
      <family val="2"/>
    </font>
    <font>
      <b/>
      <sz val="14"/>
      <color indexed="8"/>
      <name val="TH SarabunPSK"/>
      <family val="2"/>
      <charset val="222"/>
    </font>
    <font>
      <sz val="14"/>
      <color indexed="8"/>
      <name val="Helvetica Neue"/>
      <charset val="222"/>
    </font>
    <font>
      <b/>
      <sz val="14"/>
      <color rgb="FF000000"/>
      <name val="TH SarabunPSK"/>
      <family val="2"/>
      <charset val="222"/>
    </font>
    <font>
      <sz val="16"/>
      <color theme="1"/>
      <name val="THSarabunPSK"/>
      <family val="2"/>
    </font>
    <font>
      <sz val="14"/>
      <color indexed="8"/>
      <name val="TH SarabunPSK"/>
      <family val="2"/>
    </font>
    <font>
      <sz val="14"/>
      <color theme="1"/>
      <name val="THSarabunPSK"/>
      <family val="2"/>
    </font>
    <font>
      <b/>
      <sz val="14"/>
      <color indexed="8"/>
      <name val="TH SarabunPSK"/>
      <family val="2"/>
    </font>
    <font>
      <b/>
      <sz val="9"/>
      <color indexed="8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DF9F"/>
        <bgColor indexed="64"/>
      </patternFill>
    </fill>
  </fills>
  <borders count="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0"/>
      </right>
      <top/>
      <bottom style="thin">
        <color indexed="10"/>
      </bottom>
      <diagonal/>
    </border>
  </borders>
  <cellStyleXfs count="3">
    <xf numFmtId="0" fontId="0" fillId="0" borderId="0" applyNumberFormat="0" applyFill="0" applyBorder="0" applyProtection="0">
      <alignment vertical="top" wrapText="1"/>
    </xf>
    <xf numFmtId="43" fontId="4" fillId="0" borderId="0" applyFont="0" applyFill="0" applyBorder="0" applyAlignment="0" applyProtection="0"/>
    <xf numFmtId="0" fontId="12" fillId="0" borderId="0"/>
  </cellStyleXfs>
  <cellXfs count="52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/>
    </xf>
    <xf numFmtId="49" fontId="2" fillId="2" borderId="1" xfId="0" applyNumberFormat="1" applyFont="1" applyFill="1" applyBorder="1" applyAlignment="1">
      <alignment vertical="top"/>
    </xf>
    <xf numFmtId="49" fontId="2" fillId="3" borderId="2" xfId="0" applyNumberFormat="1" applyFont="1" applyFill="1" applyBorder="1" applyAlignment="1">
      <alignment vertical="top"/>
    </xf>
    <xf numFmtId="0" fontId="0" fillId="0" borderId="3" xfId="0" applyNumberFormat="1" applyFont="1" applyBorder="1" applyAlignment="1">
      <alignment vertical="top"/>
    </xf>
    <xf numFmtId="0" fontId="0" fillId="0" borderId="4" xfId="0" applyNumberFormat="1" applyFont="1" applyBorder="1" applyAlignment="1">
      <alignment vertical="top"/>
    </xf>
    <xf numFmtId="49" fontId="2" fillId="3" borderId="5" xfId="0" applyNumberFormat="1" applyFont="1" applyFill="1" applyBorder="1" applyAlignment="1">
      <alignment vertical="top"/>
    </xf>
    <xf numFmtId="0" fontId="0" fillId="0" borderId="6" xfId="0" applyNumberFormat="1" applyFont="1" applyBorder="1" applyAlignment="1">
      <alignment vertical="top"/>
    </xf>
    <xf numFmtId="0" fontId="0" fillId="0" borderId="7" xfId="0" applyNumberFormat="1" applyFont="1" applyBorder="1" applyAlignment="1">
      <alignment vertical="top"/>
    </xf>
    <xf numFmtId="0" fontId="3" fillId="0" borderId="0" xfId="0" applyFont="1" applyAlignment="1">
      <alignment vertical="top" wrapText="1"/>
    </xf>
    <xf numFmtId="187" fontId="2" fillId="3" borderId="5" xfId="1" applyNumberFormat="1" applyFont="1" applyFill="1" applyBorder="1" applyAlignment="1">
      <alignment vertical="top"/>
    </xf>
    <xf numFmtId="187" fontId="0" fillId="0" borderId="6" xfId="1" applyNumberFormat="1" applyFont="1" applyBorder="1" applyAlignment="1">
      <alignment vertical="top"/>
    </xf>
    <xf numFmtId="187" fontId="0" fillId="0" borderId="0" xfId="1" applyNumberFormat="1" applyFont="1" applyAlignment="1">
      <alignment vertical="top"/>
    </xf>
    <xf numFmtId="187" fontId="6" fillId="0" borderId="0" xfId="1" applyNumberFormat="1" applyFont="1" applyAlignment="1">
      <alignment vertical="top"/>
    </xf>
    <xf numFmtId="187" fontId="6" fillId="0" borderId="9" xfId="1" applyNumberFormat="1" applyFont="1" applyBorder="1" applyAlignment="1">
      <alignment vertical="top"/>
    </xf>
    <xf numFmtId="187" fontId="7" fillId="3" borderId="8" xfId="1" applyNumberFormat="1" applyFont="1" applyFill="1" applyBorder="1" applyAlignment="1">
      <alignment vertical="top"/>
    </xf>
    <xf numFmtId="187" fontId="6" fillId="0" borderId="8" xfId="1" applyNumberFormat="1" applyFont="1" applyBorder="1" applyAlignment="1">
      <alignment vertical="top"/>
    </xf>
    <xf numFmtId="0" fontId="10" fillId="0" borderId="0" xfId="0" applyFont="1" applyAlignment="1">
      <alignment vertical="top" wrapText="1"/>
    </xf>
    <xf numFmtId="49" fontId="9" fillId="0" borderId="8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0" fontId="10" fillId="0" borderId="0" xfId="0" applyFont="1" applyFill="1" applyAlignment="1">
      <alignment vertical="top"/>
    </xf>
    <xf numFmtId="49" fontId="13" fillId="0" borderId="8" xfId="0" applyNumberFormat="1" applyFont="1" applyFill="1" applyBorder="1" applyAlignment="1">
      <alignment horizontal="left"/>
    </xf>
    <xf numFmtId="0" fontId="14" fillId="6" borderId="8" xfId="2" applyFont="1" applyFill="1" applyBorder="1" applyAlignment="1"/>
    <xf numFmtId="0" fontId="14" fillId="0" borderId="8" xfId="2" applyFont="1" applyBorder="1" applyAlignment="1"/>
    <xf numFmtId="0" fontId="14" fillId="7" borderId="8" xfId="2" applyFont="1" applyFill="1" applyBorder="1" applyAlignment="1"/>
    <xf numFmtId="0" fontId="14" fillId="8" borderId="8" xfId="2" applyFont="1" applyFill="1" applyBorder="1" applyAlignment="1"/>
    <xf numFmtId="0" fontId="14" fillId="9" borderId="8" xfId="2" applyFont="1" applyFill="1" applyBorder="1" applyAlignment="1"/>
    <xf numFmtId="0" fontId="14" fillId="0" borderId="8" xfId="2" applyFont="1" applyFill="1" applyBorder="1" applyAlignment="1"/>
    <xf numFmtId="0" fontId="15" fillId="0" borderId="8" xfId="0" applyFont="1" applyBorder="1" applyAlignment="1">
      <alignment horizontal="center" vertical="center" wrapText="1"/>
    </xf>
    <xf numFmtId="0" fontId="12" fillId="6" borderId="8" xfId="2" applyFill="1" applyBorder="1" applyAlignment="1">
      <alignment horizontal="center" vertical="center"/>
    </xf>
    <xf numFmtId="0" fontId="12" fillId="7" borderId="8" xfId="2" applyFill="1" applyBorder="1" applyAlignment="1">
      <alignment horizontal="center" vertical="center"/>
    </xf>
    <xf numFmtId="0" fontId="12" fillId="8" borderId="8" xfId="2" applyFill="1" applyBorder="1" applyAlignment="1">
      <alignment horizontal="center" vertical="center"/>
    </xf>
    <xf numFmtId="0" fontId="12" fillId="9" borderId="8" xfId="2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11" borderId="8" xfId="0" applyFont="1" applyFill="1" applyBorder="1" applyAlignment="1">
      <alignment horizontal="center" vertical="center" wrapText="1"/>
    </xf>
    <xf numFmtId="0" fontId="12" fillId="11" borderId="8" xfId="2" applyFill="1" applyBorder="1" applyAlignment="1">
      <alignment horizontal="center" vertical="center"/>
    </xf>
    <xf numFmtId="0" fontId="14" fillId="12" borderId="8" xfId="2" applyFont="1" applyFill="1" applyBorder="1" applyAlignment="1"/>
    <xf numFmtId="0" fontId="12" fillId="12" borderId="8" xfId="2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3" fillId="0" borderId="8" xfId="0" applyNumberFormat="1" applyFont="1" applyFill="1" applyBorder="1" applyAlignment="1">
      <alignment horizontal="left" vertical="top" wrapText="1"/>
    </xf>
    <xf numFmtId="49" fontId="9" fillId="0" borderId="8" xfId="0" applyNumberFormat="1" applyFont="1" applyFill="1" applyBorder="1" applyAlignment="1">
      <alignment horizontal="center" vertical="top"/>
    </xf>
    <xf numFmtId="49" fontId="15" fillId="0" borderId="8" xfId="0" applyNumberFormat="1" applyFont="1" applyFill="1" applyBorder="1" applyAlignment="1">
      <alignment horizontal="left"/>
    </xf>
    <xf numFmtId="0" fontId="14" fillId="0" borderId="8" xfId="2" applyFont="1" applyBorder="1" applyAlignment="1">
      <alignment vertical="top" wrapText="1"/>
    </xf>
    <xf numFmtId="187" fontId="5" fillId="0" borderId="0" xfId="1" applyNumberFormat="1" applyFont="1" applyAlignment="1">
      <alignment horizontal="center" vertical="center"/>
    </xf>
    <xf numFmtId="187" fontId="7" fillId="5" borderId="8" xfId="1" applyNumberFormat="1" applyFont="1" applyFill="1" applyBorder="1" applyAlignment="1">
      <alignment horizontal="center" vertical="center"/>
    </xf>
    <xf numFmtId="187" fontId="7" fillId="5" borderId="8" xfId="1" applyNumberFormat="1" applyFont="1" applyFill="1" applyBorder="1" applyAlignment="1">
      <alignment horizontal="center" vertical="center" wrapText="1"/>
    </xf>
    <xf numFmtId="187" fontId="8" fillId="5" borderId="8" xfId="1" applyNumberFormat="1" applyFont="1" applyFill="1" applyBorder="1" applyAlignment="1">
      <alignment horizontal="center" vertical="center" wrapText="1"/>
    </xf>
    <xf numFmtId="187" fontId="16" fillId="5" borderId="8" xfId="1" applyNumberFormat="1" applyFont="1" applyFill="1" applyBorder="1" applyAlignment="1">
      <alignment horizontal="center" vertical="center" wrapText="1"/>
    </xf>
    <xf numFmtId="187" fontId="16" fillId="4" borderId="8" xfId="1" applyNumberFormat="1" applyFont="1" applyFill="1" applyBorder="1" applyAlignment="1">
      <alignment horizontal="center" vertical="center" wrapText="1"/>
    </xf>
    <xf numFmtId="187" fontId="16" fillId="10" borderId="8" xfId="1" applyNumberFormat="1" applyFont="1" applyFill="1" applyBorder="1" applyAlignment="1">
      <alignment horizontal="center" vertical="center" wrapText="1"/>
    </xf>
    <xf numFmtId="187" fontId="7" fillId="0" borderId="0" xfId="1" applyNumberFormat="1" applyFont="1" applyAlignment="1">
      <alignment horizontal="center" vertic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80"/>
  <sheetViews>
    <sheetView showGridLines="0" topLeftCell="AH1" workbookViewId="0">
      <selection activeCell="AQ2" sqref="AQ2:AS2"/>
    </sheetView>
  </sheetViews>
  <sheetFormatPr defaultColWidth="8.265625" defaultRowHeight="20.100000000000001" customHeight="1"/>
  <cols>
    <col min="1" max="1" width="15.1328125" style="1" bestFit="1" customWidth="1"/>
    <col min="2" max="2" width="19.3984375" style="1" bestFit="1" customWidth="1"/>
    <col min="3" max="3" width="12.59765625" style="1" bestFit="1" customWidth="1"/>
    <col min="4" max="4" width="26.3984375" style="1" bestFit="1" customWidth="1"/>
    <col min="5" max="5" width="31.3984375" style="1" bestFit="1" customWidth="1"/>
    <col min="6" max="6" width="25.265625" style="1" bestFit="1" customWidth="1"/>
    <col min="7" max="7" width="23.86328125" style="1" bestFit="1" customWidth="1"/>
    <col min="8" max="8" width="22.73046875" style="1" bestFit="1" customWidth="1"/>
    <col min="9" max="9" width="26.86328125" style="1" bestFit="1" customWidth="1"/>
    <col min="10" max="18" width="24" style="1" bestFit="1" customWidth="1"/>
    <col min="19" max="40" width="25" style="1" bestFit="1" customWidth="1"/>
    <col min="41" max="41" width="12.59765625" style="1" bestFit="1" customWidth="1"/>
    <col min="42" max="42" width="11.1328125" style="1" bestFit="1" customWidth="1"/>
    <col min="43" max="43" width="20.59765625" style="1" bestFit="1" customWidth="1"/>
    <col min="44" max="44" width="16.73046875" style="1" bestFit="1" customWidth="1"/>
    <col min="45" max="45" width="11" style="1" bestFit="1" customWidth="1"/>
    <col min="46" max="46" width="8.265625" style="1" customWidth="1"/>
    <col min="47" max="16384" width="8.265625" style="1"/>
  </cols>
  <sheetData>
    <row r="1" spans="1:45" ht="27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45" ht="20.25" customHeight="1">
      <c r="A2" s="2" t="s">
        <v>1</v>
      </c>
      <c r="B2" s="2" t="s">
        <v>2</v>
      </c>
      <c r="C2" s="2" t="s">
        <v>3</v>
      </c>
      <c r="D2" s="2" t="s">
        <v>4</v>
      </c>
      <c r="E2" s="9" t="s">
        <v>5</v>
      </c>
      <c r="F2" s="9" t="s">
        <v>119</v>
      </c>
      <c r="G2" s="9" t="s">
        <v>120</v>
      </c>
      <c r="H2" s="9" t="s">
        <v>121</v>
      </c>
      <c r="I2" s="9" t="s">
        <v>122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11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16</v>
      </c>
      <c r="U2" s="2" t="s">
        <v>17</v>
      </c>
      <c r="V2" s="2" t="s">
        <v>18</v>
      </c>
      <c r="W2" s="2" t="s">
        <v>19</v>
      </c>
      <c r="X2" s="2" t="s">
        <v>20</v>
      </c>
      <c r="Y2" s="2" t="s">
        <v>21</v>
      </c>
      <c r="Z2" s="2" t="s">
        <v>22</v>
      </c>
      <c r="AA2" s="2" t="s">
        <v>23</v>
      </c>
      <c r="AB2" s="2" t="s">
        <v>24</v>
      </c>
      <c r="AC2" s="2" t="s">
        <v>25</v>
      </c>
      <c r="AD2" s="2" t="s">
        <v>26</v>
      </c>
      <c r="AE2" s="2" t="s">
        <v>27</v>
      </c>
      <c r="AF2" s="2" t="s">
        <v>28</v>
      </c>
      <c r="AG2" s="2" t="s">
        <v>29</v>
      </c>
      <c r="AH2" s="2" t="s">
        <v>30</v>
      </c>
      <c r="AI2" s="2" t="s">
        <v>31</v>
      </c>
      <c r="AJ2" s="2" t="s">
        <v>32</v>
      </c>
      <c r="AK2" s="2" t="s">
        <v>33</v>
      </c>
      <c r="AL2" s="2" t="s">
        <v>34</v>
      </c>
      <c r="AM2" s="2" t="s">
        <v>35</v>
      </c>
      <c r="AN2" s="2" t="s">
        <v>36</v>
      </c>
      <c r="AO2" s="2" t="s">
        <v>37</v>
      </c>
      <c r="AP2" s="2" t="s">
        <v>38</v>
      </c>
      <c r="AQ2" s="2" t="s">
        <v>39</v>
      </c>
      <c r="AR2" s="2" t="s">
        <v>40</v>
      </c>
      <c r="AS2" s="2" t="s">
        <v>41</v>
      </c>
    </row>
    <row r="3" spans="1:45" ht="20.25" customHeight="1">
      <c r="A3" s="3" t="s">
        <v>42</v>
      </c>
      <c r="B3" s="4">
        <v>608</v>
      </c>
      <c r="C3" s="5">
        <v>2145</v>
      </c>
      <c r="D3" s="5">
        <v>925</v>
      </c>
      <c r="E3" s="5">
        <v>1</v>
      </c>
      <c r="F3" s="5">
        <v>89</v>
      </c>
      <c r="G3" s="5">
        <v>136</v>
      </c>
      <c r="H3" s="5">
        <v>344</v>
      </c>
      <c r="I3" s="5">
        <v>88</v>
      </c>
      <c r="J3" s="5">
        <v>0</v>
      </c>
      <c r="K3" s="5">
        <v>0</v>
      </c>
      <c r="L3" s="5">
        <v>0</v>
      </c>
      <c r="M3" s="5">
        <v>1</v>
      </c>
      <c r="N3" s="5">
        <v>2</v>
      </c>
      <c r="O3" s="5">
        <v>12</v>
      </c>
      <c r="P3" s="5">
        <v>133</v>
      </c>
      <c r="Q3" s="5">
        <v>41</v>
      </c>
      <c r="R3" s="5">
        <v>0</v>
      </c>
      <c r="S3" s="5">
        <v>0</v>
      </c>
      <c r="T3" s="5">
        <v>55</v>
      </c>
      <c r="U3" s="5">
        <v>7</v>
      </c>
      <c r="V3" s="5">
        <v>21</v>
      </c>
      <c r="W3" s="5">
        <v>1</v>
      </c>
      <c r="X3" s="5">
        <v>0</v>
      </c>
      <c r="Y3" s="5">
        <v>74</v>
      </c>
      <c r="Z3" s="5">
        <v>2</v>
      </c>
      <c r="AA3" s="5">
        <v>1</v>
      </c>
      <c r="AB3" s="5">
        <v>13</v>
      </c>
      <c r="AC3" s="5">
        <v>69</v>
      </c>
      <c r="AD3" s="5">
        <v>145</v>
      </c>
      <c r="AE3" s="5">
        <v>160</v>
      </c>
      <c r="AF3" s="5">
        <v>216</v>
      </c>
      <c r="AG3" s="5">
        <v>55</v>
      </c>
      <c r="AH3" s="5">
        <v>89</v>
      </c>
      <c r="AI3" s="5">
        <v>13</v>
      </c>
      <c r="AJ3" s="5">
        <v>1</v>
      </c>
      <c r="AK3" s="5">
        <v>0</v>
      </c>
      <c r="AL3" s="5">
        <v>0</v>
      </c>
      <c r="AM3" s="5">
        <v>48</v>
      </c>
      <c r="AN3" s="5">
        <v>10</v>
      </c>
      <c r="AO3" s="5">
        <v>117</v>
      </c>
      <c r="AP3" s="5">
        <v>0</v>
      </c>
      <c r="AQ3" s="5">
        <v>135</v>
      </c>
      <c r="AR3" s="5">
        <v>608</v>
      </c>
      <c r="AS3" s="5">
        <v>168</v>
      </c>
    </row>
    <row r="4" spans="1:45" ht="20.100000000000001" customHeight="1">
      <c r="A4" s="6" t="s">
        <v>43</v>
      </c>
      <c r="B4" s="7">
        <v>1956</v>
      </c>
      <c r="C4" s="8">
        <v>7608</v>
      </c>
      <c r="D4" s="8">
        <v>3442</v>
      </c>
      <c r="E4" s="8">
        <v>5</v>
      </c>
      <c r="F4" s="8">
        <v>509</v>
      </c>
      <c r="G4" s="8">
        <v>328</v>
      </c>
      <c r="H4" s="8">
        <v>749</v>
      </c>
      <c r="I4" s="8">
        <v>528</v>
      </c>
      <c r="J4" s="8">
        <v>6</v>
      </c>
      <c r="K4" s="8">
        <v>1</v>
      </c>
      <c r="L4" s="8">
        <v>0</v>
      </c>
      <c r="M4" s="8">
        <v>70</v>
      </c>
      <c r="N4" s="8">
        <v>75</v>
      </c>
      <c r="O4" s="8">
        <v>17</v>
      </c>
      <c r="P4" s="8">
        <v>196</v>
      </c>
      <c r="Q4" s="8">
        <v>80</v>
      </c>
      <c r="R4" s="8">
        <v>10</v>
      </c>
      <c r="S4" s="8">
        <v>7</v>
      </c>
      <c r="T4" s="8">
        <v>456</v>
      </c>
      <c r="U4" s="8">
        <v>8</v>
      </c>
      <c r="V4" s="8">
        <v>36</v>
      </c>
      <c r="W4" s="8">
        <v>1</v>
      </c>
      <c r="X4" s="8">
        <v>0</v>
      </c>
      <c r="Y4" s="8">
        <v>288</v>
      </c>
      <c r="Z4" s="8">
        <v>4</v>
      </c>
      <c r="AA4" s="8">
        <v>2</v>
      </c>
      <c r="AB4" s="8">
        <v>221</v>
      </c>
      <c r="AC4" s="8">
        <v>193</v>
      </c>
      <c r="AD4" s="8">
        <v>271</v>
      </c>
      <c r="AE4" s="8">
        <v>335</v>
      </c>
      <c r="AF4" s="8">
        <v>93</v>
      </c>
      <c r="AG4" s="8">
        <v>480</v>
      </c>
      <c r="AH4" s="8">
        <v>507</v>
      </c>
      <c r="AI4" s="8">
        <v>9</v>
      </c>
      <c r="AJ4" s="8">
        <v>0</v>
      </c>
      <c r="AK4" s="8">
        <v>5</v>
      </c>
      <c r="AL4" s="8">
        <v>0</v>
      </c>
      <c r="AM4" s="8">
        <v>10</v>
      </c>
      <c r="AN4" s="8">
        <v>13</v>
      </c>
      <c r="AO4" s="8">
        <v>348</v>
      </c>
      <c r="AP4" s="8">
        <v>3</v>
      </c>
      <c r="AQ4" s="8">
        <v>343</v>
      </c>
      <c r="AR4" s="8">
        <v>1956</v>
      </c>
      <c r="AS4" s="8">
        <v>1751</v>
      </c>
    </row>
    <row r="5" spans="1:45" ht="20.100000000000001" customHeight="1">
      <c r="A5" s="6" t="s">
        <v>44</v>
      </c>
      <c r="B5" s="7">
        <v>121</v>
      </c>
      <c r="C5" s="8">
        <v>350</v>
      </c>
      <c r="D5" s="8">
        <v>43</v>
      </c>
      <c r="E5" s="8">
        <v>0</v>
      </c>
      <c r="F5" s="8">
        <v>1</v>
      </c>
      <c r="G5" s="8">
        <v>5</v>
      </c>
      <c r="H5" s="8">
        <v>14</v>
      </c>
      <c r="I5" s="8">
        <v>6</v>
      </c>
      <c r="J5" s="8">
        <v>0</v>
      </c>
      <c r="K5" s="8">
        <v>0</v>
      </c>
      <c r="L5" s="8">
        <v>0</v>
      </c>
      <c r="M5" s="8">
        <v>2</v>
      </c>
      <c r="N5" s="8">
        <v>1</v>
      </c>
      <c r="O5" s="8">
        <v>3</v>
      </c>
      <c r="P5" s="8">
        <v>4</v>
      </c>
      <c r="Q5" s="8">
        <v>5</v>
      </c>
      <c r="R5" s="8">
        <v>1</v>
      </c>
      <c r="S5" s="8">
        <v>0</v>
      </c>
      <c r="T5" s="8">
        <v>4</v>
      </c>
      <c r="U5" s="8">
        <v>5</v>
      </c>
      <c r="V5" s="8">
        <v>4</v>
      </c>
      <c r="W5" s="8">
        <v>3</v>
      </c>
      <c r="X5" s="8">
        <v>1</v>
      </c>
      <c r="Y5" s="8">
        <v>0</v>
      </c>
      <c r="Z5" s="8">
        <v>0</v>
      </c>
      <c r="AA5" s="8">
        <v>0</v>
      </c>
      <c r="AB5" s="8">
        <v>0</v>
      </c>
      <c r="AC5" s="8">
        <v>2</v>
      </c>
      <c r="AD5" s="8">
        <v>8</v>
      </c>
      <c r="AE5" s="8">
        <v>10</v>
      </c>
      <c r="AF5" s="8">
        <v>13</v>
      </c>
      <c r="AG5" s="8">
        <v>0</v>
      </c>
      <c r="AH5" s="8">
        <v>3</v>
      </c>
      <c r="AI5" s="8">
        <v>0</v>
      </c>
      <c r="AJ5" s="8">
        <v>0</v>
      </c>
      <c r="AK5" s="8">
        <v>0</v>
      </c>
      <c r="AL5" s="8">
        <v>2</v>
      </c>
      <c r="AM5" s="8">
        <v>1</v>
      </c>
      <c r="AN5" s="8">
        <v>1</v>
      </c>
      <c r="AO5" s="8">
        <v>22</v>
      </c>
      <c r="AP5" s="8">
        <v>121</v>
      </c>
      <c r="AQ5" s="8">
        <v>57</v>
      </c>
      <c r="AR5" s="8">
        <v>3</v>
      </c>
      <c r="AS5" s="8">
        <v>2</v>
      </c>
    </row>
    <row r="6" spans="1:45" ht="20.100000000000001" customHeight="1">
      <c r="A6" s="6" t="s">
        <v>45</v>
      </c>
      <c r="B6" s="7">
        <v>2157</v>
      </c>
      <c r="C6" s="8">
        <v>7659</v>
      </c>
      <c r="D6" s="8">
        <v>3168</v>
      </c>
      <c r="E6" s="8">
        <v>5</v>
      </c>
      <c r="F6" s="8">
        <v>178</v>
      </c>
      <c r="G6" s="8">
        <v>286</v>
      </c>
      <c r="H6" s="8">
        <v>1553</v>
      </c>
      <c r="I6" s="8">
        <v>466</v>
      </c>
      <c r="J6" s="8">
        <v>1</v>
      </c>
      <c r="K6" s="8">
        <v>2</v>
      </c>
      <c r="L6" s="8">
        <v>0</v>
      </c>
      <c r="M6" s="8">
        <v>27</v>
      </c>
      <c r="N6" s="8">
        <v>114</v>
      </c>
      <c r="O6" s="8">
        <v>403</v>
      </c>
      <c r="P6" s="8">
        <v>158</v>
      </c>
      <c r="Q6" s="8">
        <v>136</v>
      </c>
      <c r="R6" s="8">
        <v>22</v>
      </c>
      <c r="S6" s="8">
        <v>25</v>
      </c>
      <c r="T6" s="8">
        <v>338</v>
      </c>
      <c r="U6" s="8">
        <v>27</v>
      </c>
      <c r="V6" s="8">
        <v>112</v>
      </c>
      <c r="W6" s="8">
        <v>14</v>
      </c>
      <c r="X6" s="8">
        <v>1</v>
      </c>
      <c r="Y6" s="8">
        <v>51</v>
      </c>
      <c r="Z6" s="8">
        <v>13</v>
      </c>
      <c r="AA6" s="8">
        <v>19</v>
      </c>
      <c r="AB6" s="8">
        <v>114</v>
      </c>
      <c r="AC6" s="8">
        <v>632</v>
      </c>
      <c r="AD6" s="8">
        <v>911</v>
      </c>
      <c r="AE6" s="8">
        <v>206</v>
      </c>
      <c r="AF6" s="8">
        <v>615</v>
      </c>
      <c r="AG6" s="8">
        <v>195</v>
      </c>
      <c r="AH6" s="8">
        <v>692</v>
      </c>
      <c r="AI6" s="8">
        <v>36</v>
      </c>
      <c r="AJ6" s="8">
        <v>2</v>
      </c>
      <c r="AK6" s="8">
        <v>3</v>
      </c>
      <c r="AL6" s="8">
        <v>0</v>
      </c>
      <c r="AM6" s="8">
        <v>46</v>
      </c>
      <c r="AN6" s="8">
        <v>35</v>
      </c>
      <c r="AO6" s="8">
        <v>657</v>
      </c>
      <c r="AP6" s="8">
        <v>72</v>
      </c>
      <c r="AQ6" s="8">
        <v>599</v>
      </c>
      <c r="AR6" s="8">
        <v>2144</v>
      </c>
      <c r="AS6" s="8">
        <v>1592</v>
      </c>
    </row>
    <row r="7" spans="1:45" ht="20.100000000000001" customHeight="1">
      <c r="A7" s="6" t="s">
        <v>46</v>
      </c>
      <c r="B7" s="7">
        <v>472</v>
      </c>
      <c r="C7" s="8">
        <v>1684</v>
      </c>
      <c r="D7" s="8">
        <v>701</v>
      </c>
      <c r="E7" s="8">
        <v>3</v>
      </c>
      <c r="F7" s="8">
        <v>94</v>
      </c>
      <c r="G7" s="8">
        <v>76</v>
      </c>
      <c r="H7" s="8">
        <v>192</v>
      </c>
      <c r="I7" s="8">
        <v>172</v>
      </c>
      <c r="J7" s="8">
        <v>3</v>
      </c>
      <c r="K7" s="8">
        <v>0</v>
      </c>
      <c r="L7" s="8">
        <v>0</v>
      </c>
      <c r="M7" s="8">
        <v>4</v>
      </c>
      <c r="N7" s="8">
        <v>6</v>
      </c>
      <c r="O7" s="8">
        <v>46</v>
      </c>
      <c r="P7" s="8">
        <v>68</v>
      </c>
      <c r="Q7" s="8">
        <v>18</v>
      </c>
      <c r="R7" s="8">
        <v>0</v>
      </c>
      <c r="S7" s="8">
        <v>1</v>
      </c>
      <c r="T7" s="8">
        <v>157</v>
      </c>
      <c r="U7" s="8">
        <v>8</v>
      </c>
      <c r="V7" s="8">
        <v>32</v>
      </c>
      <c r="W7" s="8">
        <v>1</v>
      </c>
      <c r="X7" s="8">
        <v>0</v>
      </c>
      <c r="Y7" s="8">
        <v>51</v>
      </c>
      <c r="Z7" s="8">
        <v>4</v>
      </c>
      <c r="AA7" s="8">
        <v>6</v>
      </c>
      <c r="AB7" s="8">
        <v>41</v>
      </c>
      <c r="AC7" s="8">
        <v>79</v>
      </c>
      <c r="AD7" s="8">
        <v>105</v>
      </c>
      <c r="AE7" s="8">
        <v>31</v>
      </c>
      <c r="AF7" s="8">
        <v>125</v>
      </c>
      <c r="AG7" s="8">
        <v>57</v>
      </c>
      <c r="AH7" s="8">
        <v>104</v>
      </c>
      <c r="AI7" s="8">
        <v>20</v>
      </c>
      <c r="AJ7" s="8">
        <v>2</v>
      </c>
      <c r="AK7" s="8">
        <v>1</v>
      </c>
      <c r="AL7" s="8">
        <v>0</v>
      </c>
      <c r="AM7" s="8">
        <v>23</v>
      </c>
      <c r="AN7" s="8">
        <v>35</v>
      </c>
      <c r="AO7" s="8">
        <v>223</v>
      </c>
      <c r="AP7" s="8">
        <v>22</v>
      </c>
      <c r="AQ7" s="8">
        <v>184</v>
      </c>
      <c r="AR7" s="8">
        <v>466</v>
      </c>
      <c r="AS7" s="8">
        <v>462</v>
      </c>
    </row>
    <row r="8" spans="1:45" ht="20.100000000000001" customHeight="1">
      <c r="A8" s="6" t="s">
        <v>47</v>
      </c>
      <c r="B8" s="7">
        <v>2503</v>
      </c>
      <c r="C8" s="8">
        <v>8694</v>
      </c>
      <c r="D8" s="8">
        <v>4041</v>
      </c>
      <c r="E8" s="8">
        <v>0</v>
      </c>
      <c r="F8" s="8">
        <v>97</v>
      </c>
      <c r="G8" s="8">
        <v>475</v>
      </c>
      <c r="H8" s="8">
        <v>1939</v>
      </c>
      <c r="I8" s="8">
        <v>240</v>
      </c>
      <c r="J8" s="8">
        <v>2</v>
      </c>
      <c r="K8" s="8">
        <v>0</v>
      </c>
      <c r="L8" s="8">
        <v>0</v>
      </c>
      <c r="M8" s="8">
        <v>94</v>
      </c>
      <c r="N8" s="8">
        <v>65</v>
      </c>
      <c r="O8" s="8">
        <v>277</v>
      </c>
      <c r="P8" s="8">
        <v>333</v>
      </c>
      <c r="Q8" s="8">
        <v>61</v>
      </c>
      <c r="R8" s="8">
        <v>4</v>
      </c>
      <c r="S8" s="8">
        <v>5</v>
      </c>
      <c r="T8" s="8">
        <v>186</v>
      </c>
      <c r="U8" s="8">
        <v>54</v>
      </c>
      <c r="V8" s="8">
        <v>104</v>
      </c>
      <c r="W8" s="8">
        <v>3</v>
      </c>
      <c r="X8" s="8">
        <v>0</v>
      </c>
      <c r="Y8" s="8">
        <v>13</v>
      </c>
      <c r="Z8" s="8">
        <v>10</v>
      </c>
      <c r="AA8" s="8">
        <v>9</v>
      </c>
      <c r="AB8" s="8">
        <v>76</v>
      </c>
      <c r="AC8" s="8">
        <v>364</v>
      </c>
      <c r="AD8" s="8">
        <v>968</v>
      </c>
      <c r="AE8" s="8">
        <v>769</v>
      </c>
      <c r="AF8" s="8">
        <v>859</v>
      </c>
      <c r="AG8" s="8">
        <v>362</v>
      </c>
      <c r="AH8" s="8">
        <v>450</v>
      </c>
      <c r="AI8" s="8">
        <v>73</v>
      </c>
      <c r="AJ8" s="8">
        <v>0</v>
      </c>
      <c r="AK8" s="8">
        <v>0</v>
      </c>
      <c r="AL8" s="8">
        <v>0</v>
      </c>
      <c r="AM8" s="8">
        <v>17</v>
      </c>
      <c r="AN8" s="8">
        <v>10</v>
      </c>
      <c r="AO8" s="8">
        <v>2073</v>
      </c>
      <c r="AP8" s="8">
        <v>18</v>
      </c>
      <c r="AQ8" s="8">
        <v>1913</v>
      </c>
      <c r="AR8" s="8">
        <v>2475</v>
      </c>
      <c r="AS8" s="8">
        <v>1490</v>
      </c>
    </row>
    <row r="9" spans="1:45" ht="20.100000000000001" customHeight="1">
      <c r="A9" s="6" t="s">
        <v>48</v>
      </c>
      <c r="B9" s="7">
        <v>1434</v>
      </c>
      <c r="C9" s="8">
        <v>5137</v>
      </c>
      <c r="D9" s="8">
        <v>2102</v>
      </c>
      <c r="E9" s="8">
        <v>5</v>
      </c>
      <c r="F9" s="8">
        <v>202</v>
      </c>
      <c r="G9" s="8">
        <v>343</v>
      </c>
      <c r="H9" s="8">
        <v>748</v>
      </c>
      <c r="I9" s="8">
        <v>297</v>
      </c>
      <c r="J9" s="8">
        <v>1</v>
      </c>
      <c r="K9" s="8">
        <v>0</v>
      </c>
      <c r="L9" s="8">
        <v>1</v>
      </c>
      <c r="M9" s="8">
        <v>5</v>
      </c>
      <c r="N9" s="8">
        <v>86</v>
      </c>
      <c r="O9" s="8">
        <v>37</v>
      </c>
      <c r="P9" s="8">
        <v>256</v>
      </c>
      <c r="Q9" s="8">
        <v>45</v>
      </c>
      <c r="R9" s="8">
        <v>2</v>
      </c>
      <c r="S9" s="8">
        <v>2</v>
      </c>
      <c r="T9" s="8">
        <v>257</v>
      </c>
      <c r="U9" s="8">
        <v>8</v>
      </c>
      <c r="V9" s="8">
        <v>25</v>
      </c>
      <c r="W9" s="8">
        <v>4</v>
      </c>
      <c r="X9" s="8">
        <v>0</v>
      </c>
      <c r="Y9" s="8">
        <v>160</v>
      </c>
      <c r="Z9" s="8">
        <v>5</v>
      </c>
      <c r="AA9" s="8">
        <v>7</v>
      </c>
      <c r="AB9" s="8">
        <v>39</v>
      </c>
      <c r="AC9" s="8">
        <v>127</v>
      </c>
      <c r="AD9" s="8">
        <v>521</v>
      </c>
      <c r="AE9" s="8">
        <v>151</v>
      </c>
      <c r="AF9" s="8">
        <v>317</v>
      </c>
      <c r="AG9" s="8">
        <v>216</v>
      </c>
      <c r="AH9" s="8">
        <v>258</v>
      </c>
      <c r="AI9" s="8">
        <v>38</v>
      </c>
      <c r="AJ9" s="8">
        <v>2</v>
      </c>
      <c r="AK9" s="8">
        <v>3</v>
      </c>
      <c r="AL9" s="8">
        <v>0</v>
      </c>
      <c r="AM9" s="8">
        <v>49</v>
      </c>
      <c r="AN9" s="8">
        <v>50</v>
      </c>
      <c r="AO9" s="8">
        <v>1185</v>
      </c>
      <c r="AP9" s="8">
        <v>9</v>
      </c>
      <c r="AQ9" s="8">
        <v>939</v>
      </c>
      <c r="AR9" s="8">
        <v>1434</v>
      </c>
      <c r="AS9" s="8">
        <v>897</v>
      </c>
    </row>
    <row r="10" spans="1:45" ht="20.100000000000001" customHeight="1">
      <c r="A10" s="6" t="s">
        <v>49</v>
      </c>
      <c r="B10" s="7">
        <v>1312</v>
      </c>
      <c r="C10" s="8">
        <v>5027</v>
      </c>
      <c r="D10" s="8">
        <v>1587</v>
      </c>
      <c r="E10" s="8">
        <v>18</v>
      </c>
      <c r="F10" s="8">
        <v>155</v>
      </c>
      <c r="G10" s="8">
        <v>388</v>
      </c>
      <c r="H10" s="8">
        <v>680</v>
      </c>
      <c r="I10" s="8">
        <v>233</v>
      </c>
      <c r="J10" s="8">
        <v>2</v>
      </c>
      <c r="K10" s="8">
        <v>0</v>
      </c>
      <c r="L10" s="8">
        <v>0</v>
      </c>
      <c r="M10" s="8">
        <v>19</v>
      </c>
      <c r="N10" s="8">
        <v>25</v>
      </c>
      <c r="O10" s="8">
        <v>111</v>
      </c>
      <c r="P10" s="8">
        <v>350</v>
      </c>
      <c r="Q10" s="8">
        <v>107</v>
      </c>
      <c r="R10" s="8">
        <v>4</v>
      </c>
      <c r="S10" s="8">
        <v>4</v>
      </c>
      <c r="T10" s="8">
        <v>144</v>
      </c>
      <c r="U10" s="8">
        <v>54</v>
      </c>
      <c r="V10" s="8">
        <v>3</v>
      </c>
      <c r="W10" s="8">
        <v>4</v>
      </c>
      <c r="X10" s="8">
        <v>8</v>
      </c>
      <c r="Y10" s="8">
        <v>118</v>
      </c>
      <c r="Z10" s="8">
        <v>4</v>
      </c>
      <c r="AA10" s="8">
        <v>2</v>
      </c>
      <c r="AB10" s="8">
        <v>26</v>
      </c>
      <c r="AC10" s="8">
        <v>95</v>
      </c>
      <c r="AD10" s="8">
        <v>445</v>
      </c>
      <c r="AE10" s="8">
        <v>234</v>
      </c>
      <c r="AF10" s="8">
        <v>255</v>
      </c>
      <c r="AG10" s="8">
        <v>122</v>
      </c>
      <c r="AH10" s="8">
        <v>115</v>
      </c>
      <c r="AI10" s="8">
        <v>8</v>
      </c>
      <c r="AJ10" s="8">
        <v>3</v>
      </c>
      <c r="AK10" s="8">
        <v>15</v>
      </c>
      <c r="AL10" s="8">
        <v>1</v>
      </c>
      <c r="AM10" s="8">
        <v>19</v>
      </c>
      <c r="AN10" s="8">
        <v>22</v>
      </c>
      <c r="AO10" s="8">
        <v>393</v>
      </c>
      <c r="AP10" s="8">
        <v>336</v>
      </c>
      <c r="AQ10" s="8">
        <v>259</v>
      </c>
      <c r="AR10" s="8">
        <v>1292</v>
      </c>
      <c r="AS10" s="8">
        <v>396</v>
      </c>
    </row>
    <row r="11" spans="1:45" ht="20.100000000000001" customHeight="1">
      <c r="A11" s="6" t="s">
        <v>50</v>
      </c>
      <c r="B11" s="7">
        <v>1655</v>
      </c>
      <c r="C11" s="8">
        <v>5871</v>
      </c>
      <c r="D11" s="8">
        <v>2708</v>
      </c>
      <c r="E11" s="8">
        <v>2</v>
      </c>
      <c r="F11" s="8">
        <v>279</v>
      </c>
      <c r="G11" s="8">
        <v>150</v>
      </c>
      <c r="H11" s="8">
        <v>1300</v>
      </c>
      <c r="I11" s="8">
        <v>43</v>
      </c>
      <c r="J11" s="8">
        <v>1</v>
      </c>
      <c r="K11" s="8">
        <v>0</v>
      </c>
      <c r="L11" s="8">
        <v>0</v>
      </c>
      <c r="M11" s="8">
        <v>1</v>
      </c>
      <c r="N11" s="8">
        <v>6</v>
      </c>
      <c r="O11" s="8">
        <v>58</v>
      </c>
      <c r="P11" s="8">
        <v>143</v>
      </c>
      <c r="Q11" s="8">
        <v>14</v>
      </c>
      <c r="R11" s="8">
        <v>0</v>
      </c>
      <c r="S11" s="8">
        <v>0</v>
      </c>
      <c r="T11" s="8">
        <v>32</v>
      </c>
      <c r="U11" s="8">
        <v>20</v>
      </c>
      <c r="V11" s="8">
        <v>30</v>
      </c>
      <c r="W11" s="8">
        <v>1</v>
      </c>
      <c r="X11" s="8">
        <v>1</v>
      </c>
      <c r="Y11" s="8">
        <v>233</v>
      </c>
      <c r="Z11" s="8">
        <v>5</v>
      </c>
      <c r="AA11" s="8">
        <v>12</v>
      </c>
      <c r="AB11" s="8">
        <v>43</v>
      </c>
      <c r="AC11" s="8">
        <v>217</v>
      </c>
      <c r="AD11" s="8">
        <v>892</v>
      </c>
      <c r="AE11" s="8">
        <v>268</v>
      </c>
      <c r="AF11" s="8">
        <v>118</v>
      </c>
      <c r="AG11" s="8">
        <v>155</v>
      </c>
      <c r="AH11" s="8">
        <v>172</v>
      </c>
      <c r="AI11" s="8">
        <v>11</v>
      </c>
      <c r="AJ11" s="8">
        <v>0</v>
      </c>
      <c r="AK11" s="8">
        <v>2</v>
      </c>
      <c r="AL11" s="8">
        <v>0</v>
      </c>
      <c r="AM11" s="8">
        <v>11</v>
      </c>
      <c r="AN11" s="8">
        <v>3</v>
      </c>
      <c r="AO11" s="8">
        <v>764</v>
      </c>
      <c r="AP11" s="8">
        <v>0</v>
      </c>
      <c r="AQ11" s="8">
        <v>781</v>
      </c>
      <c r="AR11" s="8">
        <v>1655</v>
      </c>
      <c r="AS11" s="8">
        <v>522</v>
      </c>
    </row>
    <row r="12" spans="1:45" ht="20.100000000000001" customHeight="1">
      <c r="A12" s="6" t="s">
        <v>51</v>
      </c>
      <c r="B12" s="7">
        <v>3324</v>
      </c>
      <c r="C12" s="8">
        <v>13776</v>
      </c>
      <c r="D12" s="8">
        <v>5001</v>
      </c>
      <c r="E12" s="8">
        <v>15</v>
      </c>
      <c r="F12" s="8">
        <v>782</v>
      </c>
      <c r="G12" s="8">
        <v>796</v>
      </c>
      <c r="H12" s="8">
        <v>1476</v>
      </c>
      <c r="I12" s="8">
        <v>830</v>
      </c>
      <c r="J12" s="8">
        <v>1</v>
      </c>
      <c r="K12" s="8">
        <v>4</v>
      </c>
      <c r="L12" s="8">
        <v>1</v>
      </c>
      <c r="M12" s="8">
        <v>107</v>
      </c>
      <c r="N12" s="8">
        <v>179</v>
      </c>
      <c r="O12" s="8">
        <v>211</v>
      </c>
      <c r="P12" s="8">
        <v>546</v>
      </c>
      <c r="Q12" s="8">
        <v>60</v>
      </c>
      <c r="R12" s="8">
        <v>25</v>
      </c>
      <c r="S12" s="8">
        <v>31</v>
      </c>
      <c r="T12" s="8">
        <v>775</v>
      </c>
      <c r="U12" s="8">
        <v>141</v>
      </c>
      <c r="V12" s="8">
        <v>227</v>
      </c>
      <c r="W12" s="8">
        <v>16</v>
      </c>
      <c r="X12" s="8">
        <v>5</v>
      </c>
      <c r="Y12" s="8">
        <v>624</v>
      </c>
      <c r="Z12" s="8">
        <v>18</v>
      </c>
      <c r="AA12" s="8">
        <v>18</v>
      </c>
      <c r="AB12" s="8">
        <v>141</v>
      </c>
      <c r="AC12" s="8">
        <v>436</v>
      </c>
      <c r="AD12" s="8">
        <v>755</v>
      </c>
      <c r="AE12" s="8">
        <v>459</v>
      </c>
      <c r="AF12" s="8">
        <v>1043</v>
      </c>
      <c r="AG12" s="8">
        <v>721</v>
      </c>
      <c r="AH12" s="8">
        <v>678</v>
      </c>
      <c r="AI12" s="8">
        <v>99</v>
      </c>
      <c r="AJ12" s="8">
        <v>8</v>
      </c>
      <c r="AK12" s="8">
        <v>8</v>
      </c>
      <c r="AL12" s="8">
        <v>3</v>
      </c>
      <c r="AM12" s="8">
        <v>101</v>
      </c>
      <c r="AN12" s="8">
        <v>183</v>
      </c>
      <c r="AO12" s="8">
        <v>1422</v>
      </c>
      <c r="AP12" s="8">
        <v>2</v>
      </c>
      <c r="AQ12" s="8">
        <v>1128</v>
      </c>
      <c r="AR12" s="8">
        <v>3321</v>
      </c>
      <c r="AS12" s="8">
        <v>1916</v>
      </c>
    </row>
    <row r="13" spans="1:45" ht="20.100000000000001" customHeight="1">
      <c r="A13" s="6" t="s">
        <v>52</v>
      </c>
      <c r="B13" s="7">
        <v>2209</v>
      </c>
      <c r="C13" s="8">
        <v>7105</v>
      </c>
      <c r="D13" s="8">
        <v>2852</v>
      </c>
      <c r="E13" s="8">
        <v>14</v>
      </c>
      <c r="F13" s="8">
        <v>200</v>
      </c>
      <c r="G13" s="8">
        <v>871</v>
      </c>
      <c r="H13" s="8">
        <v>1004</v>
      </c>
      <c r="I13" s="8">
        <v>227</v>
      </c>
      <c r="J13" s="8">
        <v>1</v>
      </c>
      <c r="K13" s="8">
        <v>1</v>
      </c>
      <c r="L13" s="8">
        <v>0</v>
      </c>
      <c r="M13" s="8">
        <v>62</v>
      </c>
      <c r="N13" s="8">
        <v>69</v>
      </c>
      <c r="O13" s="8">
        <v>67</v>
      </c>
      <c r="P13" s="8">
        <v>757</v>
      </c>
      <c r="Q13" s="8">
        <v>40</v>
      </c>
      <c r="R13" s="8">
        <v>7</v>
      </c>
      <c r="S13" s="8">
        <v>4</v>
      </c>
      <c r="T13" s="8">
        <v>192</v>
      </c>
      <c r="U13" s="8">
        <v>44</v>
      </c>
      <c r="V13" s="8">
        <v>60</v>
      </c>
      <c r="W13" s="8">
        <v>10</v>
      </c>
      <c r="X13" s="8">
        <v>0</v>
      </c>
      <c r="Y13" s="8">
        <v>126</v>
      </c>
      <c r="Z13" s="8">
        <v>3</v>
      </c>
      <c r="AA13" s="8">
        <v>5</v>
      </c>
      <c r="AB13" s="8">
        <v>72</v>
      </c>
      <c r="AC13" s="8">
        <v>260</v>
      </c>
      <c r="AD13" s="8">
        <v>728</v>
      </c>
      <c r="AE13" s="8">
        <v>90</v>
      </c>
      <c r="AF13" s="8">
        <v>395</v>
      </c>
      <c r="AG13" s="8">
        <v>316</v>
      </c>
      <c r="AH13" s="8">
        <v>356</v>
      </c>
      <c r="AI13" s="8">
        <v>75</v>
      </c>
      <c r="AJ13" s="8">
        <v>9</v>
      </c>
      <c r="AK13" s="8">
        <v>7</v>
      </c>
      <c r="AL13" s="8">
        <v>7</v>
      </c>
      <c r="AM13" s="8">
        <v>97</v>
      </c>
      <c r="AN13" s="8">
        <v>28</v>
      </c>
      <c r="AO13" s="8">
        <v>433</v>
      </c>
      <c r="AP13" s="8">
        <v>227</v>
      </c>
      <c r="AQ13" s="8">
        <v>597</v>
      </c>
      <c r="AR13" s="8">
        <v>2149</v>
      </c>
      <c r="AS13" s="8">
        <v>340</v>
      </c>
    </row>
    <row r="14" spans="1:45" ht="20.100000000000001" customHeight="1">
      <c r="A14" s="6" t="s">
        <v>53</v>
      </c>
      <c r="B14" s="7">
        <v>1870</v>
      </c>
      <c r="C14" s="8">
        <v>7395</v>
      </c>
      <c r="D14" s="8">
        <v>2699</v>
      </c>
      <c r="E14" s="8">
        <v>4</v>
      </c>
      <c r="F14" s="8">
        <v>198</v>
      </c>
      <c r="G14" s="8">
        <v>412</v>
      </c>
      <c r="H14" s="8">
        <v>1177</v>
      </c>
      <c r="I14" s="8">
        <v>191</v>
      </c>
      <c r="J14" s="8">
        <v>0</v>
      </c>
      <c r="K14" s="8">
        <v>0</v>
      </c>
      <c r="L14" s="8">
        <v>1</v>
      </c>
      <c r="M14" s="8">
        <v>37</v>
      </c>
      <c r="N14" s="8">
        <v>42</v>
      </c>
      <c r="O14" s="8">
        <v>45</v>
      </c>
      <c r="P14" s="8">
        <v>349</v>
      </c>
      <c r="Q14" s="8">
        <v>28</v>
      </c>
      <c r="R14" s="8">
        <v>15</v>
      </c>
      <c r="S14" s="8">
        <v>9</v>
      </c>
      <c r="T14" s="8">
        <v>163</v>
      </c>
      <c r="U14" s="8">
        <v>46</v>
      </c>
      <c r="V14" s="8">
        <v>35</v>
      </c>
      <c r="W14" s="8">
        <v>7</v>
      </c>
      <c r="X14" s="8">
        <v>0</v>
      </c>
      <c r="Y14" s="8">
        <v>139</v>
      </c>
      <c r="Z14" s="8">
        <v>4</v>
      </c>
      <c r="AA14" s="8">
        <v>1</v>
      </c>
      <c r="AB14" s="8">
        <v>57</v>
      </c>
      <c r="AC14" s="8">
        <v>115</v>
      </c>
      <c r="AD14" s="8">
        <v>935</v>
      </c>
      <c r="AE14" s="8">
        <v>181</v>
      </c>
      <c r="AF14" s="8">
        <v>300</v>
      </c>
      <c r="AG14" s="8">
        <v>350</v>
      </c>
      <c r="AH14" s="8">
        <v>347</v>
      </c>
      <c r="AI14" s="8">
        <v>32</v>
      </c>
      <c r="AJ14" s="8">
        <v>4</v>
      </c>
      <c r="AK14" s="8">
        <v>0</v>
      </c>
      <c r="AL14" s="8">
        <v>1</v>
      </c>
      <c r="AM14" s="8">
        <v>37</v>
      </c>
      <c r="AN14" s="8">
        <v>27</v>
      </c>
      <c r="AO14" s="8">
        <v>1612</v>
      </c>
      <c r="AP14" s="8">
        <v>7</v>
      </c>
      <c r="AQ14" s="8">
        <v>1508</v>
      </c>
      <c r="AR14" s="8">
        <v>1716</v>
      </c>
      <c r="AS14" s="8">
        <v>672</v>
      </c>
    </row>
    <row r="15" spans="1:45" ht="20.100000000000001" customHeight="1">
      <c r="A15" s="6" t="s">
        <v>54</v>
      </c>
      <c r="B15" s="7">
        <v>3545</v>
      </c>
      <c r="C15" s="8">
        <v>14164</v>
      </c>
      <c r="D15" s="8">
        <v>5526</v>
      </c>
      <c r="E15" s="8">
        <v>6</v>
      </c>
      <c r="F15" s="8">
        <v>510</v>
      </c>
      <c r="G15" s="8">
        <v>657</v>
      </c>
      <c r="H15" s="8">
        <v>2425</v>
      </c>
      <c r="I15" s="8">
        <v>354</v>
      </c>
      <c r="J15" s="8">
        <v>1</v>
      </c>
      <c r="K15" s="8">
        <v>3</v>
      </c>
      <c r="L15" s="8">
        <v>1</v>
      </c>
      <c r="M15" s="8">
        <v>125</v>
      </c>
      <c r="N15" s="8">
        <v>70</v>
      </c>
      <c r="O15" s="8">
        <v>208</v>
      </c>
      <c r="P15" s="8">
        <v>497</v>
      </c>
      <c r="Q15" s="8">
        <v>35</v>
      </c>
      <c r="R15" s="8">
        <v>23</v>
      </c>
      <c r="S15" s="8">
        <v>10</v>
      </c>
      <c r="T15" s="8">
        <v>313</v>
      </c>
      <c r="U15" s="8">
        <v>209</v>
      </c>
      <c r="V15" s="8">
        <v>61</v>
      </c>
      <c r="W15" s="8">
        <v>17</v>
      </c>
      <c r="X15" s="8">
        <v>1</v>
      </c>
      <c r="Y15" s="8">
        <v>397</v>
      </c>
      <c r="Z15" s="8">
        <v>3</v>
      </c>
      <c r="AA15" s="8">
        <v>13</v>
      </c>
      <c r="AB15" s="8">
        <v>110</v>
      </c>
      <c r="AC15" s="8">
        <v>521</v>
      </c>
      <c r="AD15" s="8">
        <v>1864</v>
      </c>
      <c r="AE15" s="8">
        <v>258</v>
      </c>
      <c r="AF15" s="8">
        <v>1076</v>
      </c>
      <c r="AG15" s="8">
        <v>529</v>
      </c>
      <c r="AH15" s="8">
        <v>579</v>
      </c>
      <c r="AI15" s="8">
        <v>75</v>
      </c>
      <c r="AJ15" s="8">
        <v>1</v>
      </c>
      <c r="AK15" s="8">
        <v>5</v>
      </c>
      <c r="AL15" s="8">
        <v>0</v>
      </c>
      <c r="AM15" s="8">
        <v>71</v>
      </c>
      <c r="AN15" s="8">
        <v>133</v>
      </c>
      <c r="AO15" s="8">
        <v>2337</v>
      </c>
      <c r="AP15" s="8">
        <v>12</v>
      </c>
      <c r="AQ15" s="8">
        <v>2155</v>
      </c>
      <c r="AR15" s="8">
        <v>3534</v>
      </c>
      <c r="AS15" s="8">
        <v>1869</v>
      </c>
    </row>
    <row r="16" spans="1:45" ht="20.100000000000001" customHeight="1">
      <c r="A16" s="6" t="s">
        <v>55</v>
      </c>
      <c r="B16" s="7">
        <v>4309</v>
      </c>
      <c r="C16" s="8">
        <v>16281</v>
      </c>
      <c r="D16" s="8">
        <v>6742</v>
      </c>
      <c r="E16" s="8">
        <v>10</v>
      </c>
      <c r="F16" s="8">
        <v>952</v>
      </c>
      <c r="G16" s="8">
        <v>866</v>
      </c>
      <c r="H16" s="8">
        <v>2299</v>
      </c>
      <c r="I16" s="8">
        <v>842</v>
      </c>
      <c r="J16" s="8">
        <v>0</v>
      </c>
      <c r="K16" s="8">
        <v>5</v>
      </c>
      <c r="L16" s="8">
        <v>2</v>
      </c>
      <c r="M16" s="8">
        <v>219</v>
      </c>
      <c r="N16" s="8">
        <v>151</v>
      </c>
      <c r="O16" s="8">
        <v>297</v>
      </c>
      <c r="P16" s="8">
        <v>553</v>
      </c>
      <c r="Q16" s="8">
        <v>96</v>
      </c>
      <c r="R16" s="8">
        <v>32</v>
      </c>
      <c r="S16" s="8">
        <v>29</v>
      </c>
      <c r="T16" s="8">
        <v>764</v>
      </c>
      <c r="U16" s="8">
        <v>209</v>
      </c>
      <c r="V16" s="8">
        <v>135</v>
      </c>
      <c r="W16" s="8">
        <v>8</v>
      </c>
      <c r="X16" s="8">
        <v>3</v>
      </c>
      <c r="Y16" s="8">
        <v>661</v>
      </c>
      <c r="Z16" s="8">
        <v>19</v>
      </c>
      <c r="AA16" s="8">
        <v>8</v>
      </c>
      <c r="AB16" s="8">
        <v>274</v>
      </c>
      <c r="AC16" s="8">
        <v>455</v>
      </c>
      <c r="AD16" s="8">
        <v>1709</v>
      </c>
      <c r="AE16" s="8">
        <v>281</v>
      </c>
      <c r="AF16" s="8">
        <v>342</v>
      </c>
      <c r="AG16" s="8">
        <v>617</v>
      </c>
      <c r="AH16" s="8">
        <v>679</v>
      </c>
      <c r="AI16" s="8">
        <v>193</v>
      </c>
      <c r="AJ16" s="8">
        <v>7</v>
      </c>
      <c r="AK16" s="8">
        <v>3</v>
      </c>
      <c r="AL16" s="8">
        <v>0</v>
      </c>
      <c r="AM16" s="8">
        <v>296</v>
      </c>
      <c r="AN16" s="8">
        <v>68</v>
      </c>
      <c r="AO16" s="8">
        <v>3549</v>
      </c>
      <c r="AP16" s="8">
        <v>7</v>
      </c>
      <c r="AQ16" s="8">
        <v>2638</v>
      </c>
      <c r="AR16" s="8">
        <v>4239</v>
      </c>
      <c r="AS16" s="8">
        <v>2468</v>
      </c>
    </row>
    <row r="17" spans="1:45" ht="20.100000000000001" customHeight="1">
      <c r="A17" s="6" t="s">
        <v>56</v>
      </c>
      <c r="B17" s="7">
        <v>6954</v>
      </c>
      <c r="C17" s="8">
        <v>27260</v>
      </c>
      <c r="D17" s="8">
        <v>12093</v>
      </c>
      <c r="E17" s="8">
        <v>8</v>
      </c>
      <c r="F17" s="8">
        <v>1338</v>
      </c>
      <c r="G17" s="8">
        <v>1313</v>
      </c>
      <c r="H17" s="8">
        <v>4001</v>
      </c>
      <c r="I17" s="8">
        <v>1081</v>
      </c>
      <c r="J17" s="8">
        <v>6</v>
      </c>
      <c r="K17" s="8">
        <v>4</v>
      </c>
      <c r="L17" s="8">
        <v>0</v>
      </c>
      <c r="M17" s="8">
        <v>213</v>
      </c>
      <c r="N17" s="8">
        <v>612</v>
      </c>
      <c r="O17" s="8">
        <v>355</v>
      </c>
      <c r="P17" s="8">
        <v>564</v>
      </c>
      <c r="Q17" s="8">
        <v>196</v>
      </c>
      <c r="R17" s="8">
        <v>36</v>
      </c>
      <c r="S17" s="8">
        <v>42</v>
      </c>
      <c r="T17" s="8">
        <v>918</v>
      </c>
      <c r="U17" s="8">
        <v>145</v>
      </c>
      <c r="V17" s="8">
        <v>140</v>
      </c>
      <c r="W17" s="8">
        <v>33</v>
      </c>
      <c r="X17" s="8">
        <v>1</v>
      </c>
      <c r="Y17" s="8">
        <v>735</v>
      </c>
      <c r="Z17" s="8">
        <v>68</v>
      </c>
      <c r="AA17" s="8">
        <v>39</v>
      </c>
      <c r="AB17" s="8">
        <v>548</v>
      </c>
      <c r="AC17" s="8">
        <v>1709</v>
      </c>
      <c r="AD17" s="8">
        <v>1786</v>
      </c>
      <c r="AE17" s="8">
        <v>949</v>
      </c>
      <c r="AF17" s="8">
        <v>516</v>
      </c>
      <c r="AG17" s="8">
        <v>1261</v>
      </c>
      <c r="AH17" s="8">
        <v>1550</v>
      </c>
      <c r="AI17" s="8">
        <v>156</v>
      </c>
      <c r="AJ17" s="8">
        <v>1</v>
      </c>
      <c r="AK17" s="8">
        <v>7</v>
      </c>
      <c r="AL17" s="8">
        <v>0</v>
      </c>
      <c r="AM17" s="8">
        <v>1</v>
      </c>
      <c r="AN17" s="8">
        <v>285</v>
      </c>
      <c r="AO17" s="8">
        <v>6759</v>
      </c>
      <c r="AP17" s="8">
        <v>12</v>
      </c>
      <c r="AQ17" s="8">
        <v>6624</v>
      </c>
      <c r="AR17" s="8">
        <v>6951</v>
      </c>
      <c r="AS17" s="8">
        <v>2590</v>
      </c>
    </row>
    <row r="18" spans="1:45" ht="20.100000000000001" customHeight="1">
      <c r="A18" s="6" t="s">
        <v>57</v>
      </c>
      <c r="B18" s="7">
        <v>3081</v>
      </c>
      <c r="C18" s="8">
        <v>11696</v>
      </c>
      <c r="D18" s="8">
        <v>5013</v>
      </c>
      <c r="E18" s="8">
        <v>12</v>
      </c>
      <c r="F18" s="8">
        <v>751</v>
      </c>
      <c r="G18" s="8">
        <v>1203</v>
      </c>
      <c r="H18" s="8">
        <v>1064</v>
      </c>
      <c r="I18" s="8">
        <v>332</v>
      </c>
      <c r="J18" s="8">
        <v>1</v>
      </c>
      <c r="K18" s="8">
        <v>1</v>
      </c>
      <c r="L18" s="8">
        <v>1</v>
      </c>
      <c r="M18" s="8">
        <v>612</v>
      </c>
      <c r="N18" s="8">
        <v>133</v>
      </c>
      <c r="O18" s="8">
        <v>241</v>
      </c>
      <c r="P18" s="8">
        <v>494</v>
      </c>
      <c r="Q18" s="8">
        <v>94</v>
      </c>
      <c r="R18" s="8">
        <v>16</v>
      </c>
      <c r="S18" s="8">
        <v>14</v>
      </c>
      <c r="T18" s="8">
        <v>244</v>
      </c>
      <c r="U18" s="8">
        <v>30</v>
      </c>
      <c r="V18" s="8">
        <v>73</v>
      </c>
      <c r="W18" s="8">
        <v>14</v>
      </c>
      <c r="X18" s="8">
        <v>1</v>
      </c>
      <c r="Y18" s="8">
        <v>597</v>
      </c>
      <c r="Z18" s="8">
        <v>30</v>
      </c>
      <c r="AA18" s="8">
        <v>4</v>
      </c>
      <c r="AB18" s="8">
        <v>129</v>
      </c>
      <c r="AC18" s="8">
        <v>320</v>
      </c>
      <c r="AD18" s="8">
        <v>611</v>
      </c>
      <c r="AE18" s="8">
        <v>220</v>
      </c>
      <c r="AF18" s="8">
        <v>160</v>
      </c>
      <c r="AG18" s="8">
        <v>675</v>
      </c>
      <c r="AH18" s="8">
        <v>710</v>
      </c>
      <c r="AI18" s="8">
        <v>49</v>
      </c>
      <c r="AJ18" s="8">
        <v>5</v>
      </c>
      <c r="AK18" s="8">
        <v>7</v>
      </c>
      <c r="AL18" s="8">
        <v>0</v>
      </c>
      <c r="AM18" s="8">
        <v>7</v>
      </c>
      <c r="AN18" s="8">
        <v>28</v>
      </c>
      <c r="AO18" s="8">
        <v>2645</v>
      </c>
      <c r="AP18" s="8">
        <v>12</v>
      </c>
      <c r="AQ18" s="8">
        <v>2557</v>
      </c>
      <c r="AR18" s="8">
        <v>3077</v>
      </c>
      <c r="AS18" s="8">
        <v>3073</v>
      </c>
    </row>
    <row r="19" spans="1:45" ht="20.100000000000001" customHeight="1">
      <c r="A19" s="6" t="s">
        <v>58</v>
      </c>
      <c r="B19" s="7">
        <v>1743</v>
      </c>
      <c r="C19" s="8">
        <v>6027</v>
      </c>
      <c r="D19" s="8">
        <v>2419</v>
      </c>
      <c r="E19" s="8">
        <v>6</v>
      </c>
      <c r="F19" s="8">
        <v>274</v>
      </c>
      <c r="G19" s="8">
        <v>456</v>
      </c>
      <c r="H19" s="8">
        <v>763</v>
      </c>
      <c r="I19" s="8">
        <v>572</v>
      </c>
      <c r="J19" s="8">
        <v>0</v>
      </c>
      <c r="K19" s="8">
        <v>0</v>
      </c>
      <c r="L19" s="8">
        <v>0</v>
      </c>
      <c r="M19" s="8">
        <v>79</v>
      </c>
      <c r="N19" s="8">
        <v>70</v>
      </c>
      <c r="O19" s="8">
        <v>393</v>
      </c>
      <c r="P19" s="8">
        <v>349</v>
      </c>
      <c r="Q19" s="8">
        <v>33</v>
      </c>
      <c r="R19" s="8">
        <v>61</v>
      </c>
      <c r="S19" s="8">
        <v>58</v>
      </c>
      <c r="T19" s="8">
        <v>491</v>
      </c>
      <c r="U19" s="8">
        <v>20</v>
      </c>
      <c r="V19" s="8">
        <v>82</v>
      </c>
      <c r="W19" s="8">
        <v>8</v>
      </c>
      <c r="X19" s="8">
        <v>0</v>
      </c>
      <c r="Y19" s="8">
        <v>200</v>
      </c>
      <c r="Z19" s="8">
        <v>2</v>
      </c>
      <c r="AA19" s="8">
        <v>0</v>
      </c>
      <c r="AB19" s="8">
        <v>74</v>
      </c>
      <c r="AC19" s="8">
        <v>210</v>
      </c>
      <c r="AD19" s="8">
        <v>498</v>
      </c>
      <c r="AE19" s="8">
        <v>129</v>
      </c>
      <c r="AF19" s="8">
        <v>639</v>
      </c>
      <c r="AG19" s="8">
        <v>91</v>
      </c>
      <c r="AH19" s="8">
        <v>341</v>
      </c>
      <c r="AI19" s="8">
        <v>101</v>
      </c>
      <c r="AJ19" s="8">
        <v>5</v>
      </c>
      <c r="AK19" s="8">
        <v>1</v>
      </c>
      <c r="AL19" s="8">
        <v>0</v>
      </c>
      <c r="AM19" s="8">
        <v>139</v>
      </c>
      <c r="AN19" s="8">
        <v>31</v>
      </c>
      <c r="AO19" s="8">
        <v>1231</v>
      </c>
      <c r="AP19" s="8">
        <v>41</v>
      </c>
      <c r="AQ19" s="8">
        <v>441</v>
      </c>
      <c r="AR19" s="8">
        <v>1741</v>
      </c>
      <c r="AS19" s="8">
        <v>1461</v>
      </c>
    </row>
    <row r="20" spans="1:45" ht="20.100000000000001" customHeight="1">
      <c r="A20" s="6" t="s">
        <v>59</v>
      </c>
      <c r="B20" s="7">
        <v>4522</v>
      </c>
      <c r="C20" s="8">
        <v>18144</v>
      </c>
      <c r="D20" s="8">
        <v>7572</v>
      </c>
      <c r="E20" s="8">
        <v>23</v>
      </c>
      <c r="F20" s="8">
        <v>728</v>
      </c>
      <c r="G20" s="8">
        <v>747</v>
      </c>
      <c r="H20" s="8">
        <v>2868</v>
      </c>
      <c r="I20" s="8">
        <v>585</v>
      </c>
      <c r="J20" s="8">
        <v>13</v>
      </c>
      <c r="K20" s="8">
        <v>4</v>
      </c>
      <c r="L20" s="8">
        <v>0</v>
      </c>
      <c r="M20" s="8">
        <v>132</v>
      </c>
      <c r="N20" s="8">
        <v>269</v>
      </c>
      <c r="O20" s="8">
        <v>316</v>
      </c>
      <c r="P20" s="8">
        <v>363</v>
      </c>
      <c r="Q20" s="8">
        <v>130</v>
      </c>
      <c r="R20" s="8">
        <v>14</v>
      </c>
      <c r="S20" s="8">
        <v>67</v>
      </c>
      <c r="T20" s="8">
        <v>416</v>
      </c>
      <c r="U20" s="8">
        <v>37</v>
      </c>
      <c r="V20" s="8">
        <v>71</v>
      </c>
      <c r="W20" s="8">
        <v>25</v>
      </c>
      <c r="X20" s="8">
        <v>4</v>
      </c>
      <c r="Y20" s="8">
        <v>301</v>
      </c>
      <c r="Z20" s="8">
        <v>50</v>
      </c>
      <c r="AA20" s="8">
        <v>34</v>
      </c>
      <c r="AB20" s="8">
        <v>382</v>
      </c>
      <c r="AC20" s="8">
        <v>1110</v>
      </c>
      <c r="AD20" s="8">
        <v>1236</v>
      </c>
      <c r="AE20" s="8">
        <v>891</v>
      </c>
      <c r="AF20" s="8">
        <v>327</v>
      </c>
      <c r="AG20" s="8">
        <v>939</v>
      </c>
      <c r="AH20" s="8">
        <v>1148</v>
      </c>
      <c r="AI20" s="8">
        <v>75</v>
      </c>
      <c r="AJ20" s="8">
        <v>15</v>
      </c>
      <c r="AK20" s="8">
        <v>8</v>
      </c>
      <c r="AL20" s="8">
        <v>2</v>
      </c>
      <c r="AM20" s="8">
        <v>27</v>
      </c>
      <c r="AN20" s="8">
        <v>170</v>
      </c>
      <c r="AO20" s="8">
        <v>2160</v>
      </c>
      <c r="AP20" s="8">
        <v>36</v>
      </c>
      <c r="AQ20" s="8">
        <v>1823</v>
      </c>
      <c r="AR20" s="8">
        <v>4517</v>
      </c>
      <c r="AS20" s="8">
        <v>2536</v>
      </c>
    </row>
    <row r="21" spans="1:45" ht="20.100000000000001" customHeight="1">
      <c r="A21" s="6" t="s">
        <v>60</v>
      </c>
      <c r="B21" s="7">
        <v>5658</v>
      </c>
      <c r="C21" s="8">
        <v>18038</v>
      </c>
      <c r="D21" s="8">
        <v>8982</v>
      </c>
      <c r="E21" s="8">
        <v>10</v>
      </c>
      <c r="F21" s="8">
        <v>1759</v>
      </c>
      <c r="G21" s="8">
        <v>1428</v>
      </c>
      <c r="H21" s="8">
        <v>2748</v>
      </c>
      <c r="I21" s="8">
        <v>756</v>
      </c>
      <c r="J21" s="8">
        <v>0</v>
      </c>
      <c r="K21" s="8">
        <v>1</v>
      </c>
      <c r="L21" s="8">
        <v>0</v>
      </c>
      <c r="M21" s="8">
        <v>430</v>
      </c>
      <c r="N21" s="8">
        <v>523</v>
      </c>
      <c r="O21" s="8">
        <v>414</v>
      </c>
      <c r="P21" s="8">
        <v>639</v>
      </c>
      <c r="Q21" s="8">
        <v>57</v>
      </c>
      <c r="R21" s="8">
        <v>2</v>
      </c>
      <c r="S21" s="8">
        <v>4</v>
      </c>
      <c r="T21" s="8">
        <v>712</v>
      </c>
      <c r="U21" s="8">
        <v>32</v>
      </c>
      <c r="V21" s="8">
        <v>275</v>
      </c>
      <c r="W21" s="8">
        <v>4</v>
      </c>
      <c r="X21" s="8">
        <v>0</v>
      </c>
      <c r="Y21" s="8">
        <v>67</v>
      </c>
      <c r="Z21" s="8">
        <v>2</v>
      </c>
      <c r="AA21" s="8">
        <v>1</v>
      </c>
      <c r="AB21" s="8">
        <v>1693</v>
      </c>
      <c r="AC21" s="8">
        <v>580</v>
      </c>
      <c r="AD21" s="8">
        <v>2062</v>
      </c>
      <c r="AE21" s="8">
        <v>352</v>
      </c>
      <c r="AF21" s="8">
        <v>400</v>
      </c>
      <c r="AG21" s="8">
        <v>2131</v>
      </c>
      <c r="AH21" s="8">
        <v>2177</v>
      </c>
      <c r="AI21" s="8">
        <v>173</v>
      </c>
      <c r="AJ21" s="8">
        <v>5</v>
      </c>
      <c r="AK21" s="8">
        <v>5</v>
      </c>
      <c r="AL21" s="8">
        <v>27</v>
      </c>
      <c r="AM21" s="8">
        <v>57</v>
      </c>
      <c r="AN21" s="8">
        <v>59</v>
      </c>
      <c r="AO21" s="8">
        <v>131</v>
      </c>
      <c r="AP21" s="8">
        <v>163</v>
      </c>
      <c r="AQ21" s="8">
        <v>126</v>
      </c>
      <c r="AR21" s="8">
        <v>5655</v>
      </c>
      <c r="AS21" s="8">
        <v>3149</v>
      </c>
    </row>
    <row r="22" spans="1:45" ht="20.100000000000001" customHeight="1">
      <c r="A22" s="6" t="s">
        <v>61</v>
      </c>
      <c r="B22" s="7">
        <v>5653</v>
      </c>
      <c r="C22" s="8">
        <v>21962</v>
      </c>
      <c r="D22" s="8">
        <v>8757</v>
      </c>
      <c r="E22" s="8">
        <v>14</v>
      </c>
      <c r="F22" s="8">
        <v>1098</v>
      </c>
      <c r="G22" s="8">
        <v>1195</v>
      </c>
      <c r="H22" s="8">
        <v>2838</v>
      </c>
      <c r="I22" s="8">
        <v>1542</v>
      </c>
      <c r="J22" s="8">
        <v>0</v>
      </c>
      <c r="K22" s="8">
        <v>1</v>
      </c>
      <c r="L22" s="8">
        <v>0</v>
      </c>
      <c r="M22" s="8">
        <v>254</v>
      </c>
      <c r="N22" s="8">
        <v>496</v>
      </c>
      <c r="O22" s="8">
        <v>504</v>
      </c>
      <c r="P22" s="8">
        <v>613</v>
      </c>
      <c r="Q22" s="8">
        <v>79</v>
      </c>
      <c r="R22" s="8">
        <v>48</v>
      </c>
      <c r="S22" s="8">
        <v>61</v>
      </c>
      <c r="T22" s="8">
        <v>1438</v>
      </c>
      <c r="U22" s="8">
        <v>226</v>
      </c>
      <c r="V22" s="8">
        <v>413</v>
      </c>
      <c r="W22" s="8">
        <v>67</v>
      </c>
      <c r="X22" s="8">
        <v>4</v>
      </c>
      <c r="Y22" s="8">
        <v>643</v>
      </c>
      <c r="Z22" s="8">
        <v>41</v>
      </c>
      <c r="AA22" s="8">
        <v>22</v>
      </c>
      <c r="AB22" s="8">
        <v>428</v>
      </c>
      <c r="AC22" s="8">
        <v>653</v>
      </c>
      <c r="AD22" s="8">
        <v>1826</v>
      </c>
      <c r="AE22" s="8">
        <v>645</v>
      </c>
      <c r="AF22" s="8">
        <v>1461</v>
      </c>
      <c r="AG22" s="8">
        <v>1235</v>
      </c>
      <c r="AH22" s="8">
        <v>1490</v>
      </c>
      <c r="AI22" s="8">
        <v>131</v>
      </c>
      <c r="AJ22" s="8">
        <v>3</v>
      </c>
      <c r="AK22" s="8">
        <v>11</v>
      </c>
      <c r="AL22" s="8">
        <v>1</v>
      </c>
      <c r="AM22" s="8">
        <v>85</v>
      </c>
      <c r="AN22" s="8">
        <v>182</v>
      </c>
      <c r="AO22" s="8">
        <v>1020</v>
      </c>
      <c r="AP22" s="8">
        <v>36</v>
      </c>
      <c r="AQ22" s="8">
        <v>779</v>
      </c>
      <c r="AR22" s="8">
        <v>5612</v>
      </c>
      <c r="AS22" s="8">
        <v>3276</v>
      </c>
    </row>
    <row r="23" spans="1:45" ht="20.100000000000001" customHeight="1">
      <c r="A23" s="6" t="s">
        <v>62</v>
      </c>
      <c r="B23" s="7">
        <v>2824</v>
      </c>
      <c r="C23" s="8">
        <v>10258</v>
      </c>
      <c r="D23" s="8">
        <v>3988</v>
      </c>
      <c r="E23" s="8">
        <v>0</v>
      </c>
      <c r="F23" s="8">
        <v>0</v>
      </c>
      <c r="G23" s="8">
        <v>1497</v>
      </c>
      <c r="H23" s="8">
        <v>1650</v>
      </c>
      <c r="I23" s="8">
        <v>224</v>
      </c>
      <c r="J23" s="8">
        <v>0</v>
      </c>
      <c r="K23" s="8">
        <v>0</v>
      </c>
      <c r="L23" s="8">
        <v>0</v>
      </c>
      <c r="M23" s="8">
        <v>34</v>
      </c>
      <c r="N23" s="8">
        <v>77</v>
      </c>
      <c r="O23" s="8">
        <v>225</v>
      </c>
      <c r="P23" s="8">
        <v>1416</v>
      </c>
      <c r="Q23" s="8">
        <v>0</v>
      </c>
      <c r="R23" s="8">
        <v>0</v>
      </c>
      <c r="S23" s="8">
        <v>0</v>
      </c>
      <c r="T23" s="8">
        <v>224</v>
      </c>
      <c r="U23" s="8">
        <v>88</v>
      </c>
      <c r="V23" s="8">
        <v>32</v>
      </c>
      <c r="W23" s="8">
        <v>2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99</v>
      </c>
      <c r="AD23" s="8">
        <v>1529</v>
      </c>
      <c r="AE23" s="8">
        <v>46</v>
      </c>
      <c r="AF23" s="8">
        <v>828</v>
      </c>
      <c r="AG23" s="8">
        <v>237</v>
      </c>
      <c r="AH23" s="8">
        <v>255</v>
      </c>
      <c r="AI23" s="8">
        <v>126</v>
      </c>
      <c r="AJ23" s="8">
        <v>0</v>
      </c>
      <c r="AK23" s="8">
        <v>0</v>
      </c>
      <c r="AL23" s="8">
        <v>0</v>
      </c>
      <c r="AM23" s="8">
        <v>194</v>
      </c>
      <c r="AN23" s="8">
        <v>79</v>
      </c>
      <c r="AO23" s="8">
        <v>1597</v>
      </c>
      <c r="AP23" s="8">
        <v>4</v>
      </c>
      <c r="AQ23" s="8">
        <v>1576</v>
      </c>
      <c r="AR23" s="8">
        <v>2604</v>
      </c>
      <c r="AS23" s="8">
        <v>1520</v>
      </c>
    </row>
    <row r="24" spans="1:45" ht="20.100000000000001" customHeight="1">
      <c r="A24" s="6" t="s">
        <v>63</v>
      </c>
      <c r="B24" s="7">
        <v>14910</v>
      </c>
      <c r="C24" s="8">
        <v>52043</v>
      </c>
      <c r="D24" s="8">
        <v>23401</v>
      </c>
      <c r="E24" s="8">
        <v>50</v>
      </c>
      <c r="F24" s="8">
        <v>3849</v>
      </c>
      <c r="G24" s="8">
        <v>2491</v>
      </c>
      <c r="H24" s="8">
        <v>7230</v>
      </c>
      <c r="I24" s="8">
        <v>3978</v>
      </c>
      <c r="J24" s="8">
        <v>7</v>
      </c>
      <c r="K24" s="8">
        <v>9</v>
      </c>
      <c r="L24" s="8">
        <v>3</v>
      </c>
      <c r="M24" s="8">
        <v>429</v>
      </c>
      <c r="N24" s="8">
        <v>848</v>
      </c>
      <c r="O24" s="8">
        <v>1361</v>
      </c>
      <c r="P24" s="8">
        <v>1348</v>
      </c>
      <c r="Q24" s="8">
        <v>458</v>
      </c>
      <c r="R24" s="8">
        <v>147</v>
      </c>
      <c r="S24" s="8">
        <v>152</v>
      </c>
      <c r="T24" s="8">
        <v>3546</v>
      </c>
      <c r="U24" s="8">
        <v>413</v>
      </c>
      <c r="V24" s="8">
        <v>860</v>
      </c>
      <c r="W24" s="8">
        <v>64</v>
      </c>
      <c r="X24" s="8">
        <v>11</v>
      </c>
      <c r="Y24" s="8">
        <v>2228</v>
      </c>
      <c r="Z24" s="8">
        <v>83</v>
      </c>
      <c r="AA24" s="8">
        <v>82</v>
      </c>
      <c r="AB24" s="8">
        <v>1572</v>
      </c>
      <c r="AC24" s="8">
        <v>2115</v>
      </c>
      <c r="AD24" s="8">
        <v>5014</v>
      </c>
      <c r="AE24" s="8">
        <v>847</v>
      </c>
      <c r="AF24" s="8">
        <v>2797</v>
      </c>
      <c r="AG24" s="8">
        <v>2946</v>
      </c>
      <c r="AH24" s="8">
        <v>3384</v>
      </c>
      <c r="AI24" s="8">
        <v>435</v>
      </c>
      <c r="AJ24" s="8">
        <v>35</v>
      </c>
      <c r="AK24" s="8">
        <v>15</v>
      </c>
      <c r="AL24" s="8">
        <v>4</v>
      </c>
      <c r="AM24" s="8">
        <v>407</v>
      </c>
      <c r="AN24" s="8">
        <v>520</v>
      </c>
      <c r="AO24" s="8">
        <v>10475</v>
      </c>
      <c r="AP24" s="8">
        <v>641</v>
      </c>
      <c r="AQ24" s="8">
        <v>10096</v>
      </c>
      <c r="AR24" s="8">
        <v>14874</v>
      </c>
      <c r="AS24" s="8">
        <v>7196</v>
      </c>
    </row>
    <row r="25" spans="1:45" ht="20.100000000000001" customHeight="1">
      <c r="A25" s="6" t="s">
        <v>64</v>
      </c>
      <c r="B25" s="7">
        <v>2877</v>
      </c>
      <c r="C25" s="8">
        <v>9558</v>
      </c>
      <c r="D25" s="8">
        <v>4823</v>
      </c>
      <c r="E25" s="8">
        <v>12</v>
      </c>
      <c r="F25" s="8">
        <v>531</v>
      </c>
      <c r="G25" s="8">
        <v>770</v>
      </c>
      <c r="H25" s="8">
        <v>1301</v>
      </c>
      <c r="I25" s="8">
        <v>495</v>
      </c>
      <c r="J25" s="8">
        <v>6</v>
      </c>
      <c r="K25" s="8">
        <v>1</v>
      </c>
      <c r="L25" s="8">
        <v>0</v>
      </c>
      <c r="M25" s="8">
        <v>462</v>
      </c>
      <c r="N25" s="8">
        <v>31</v>
      </c>
      <c r="O25" s="8">
        <v>179</v>
      </c>
      <c r="P25" s="8">
        <v>276</v>
      </c>
      <c r="Q25" s="8">
        <v>180</v>
      </c>
      <c r="R25" s="8">
        <v>302</v>
      </c>
      <c r="S25" s="8">
        <v>324</v>
      </c>
      <c r="T25" s="8">
        <v>99</v>
      </c>
      <c r="U25" s="8">
        <v>6</v>
      </c>
      <c r="V25" s="8">
        <v>24</v>
      </c>
      <c r="W25" s="8">
        <v>1</v>
      </c>
      <c r="X25" s="8">
        <v>1</v>
      </c>
      <c r="Y25" s="8">
        <v>326</v>
      </c>
      <c r="Z25" s="8">
        <v>2</v>
      </c>
      <c r="AA25" s="8">
        <v>3</v>
      </c>
      <c r="AB25" s="8">
        <v>208</v>
      </c>
      <c r="AC25" s="8">
        <v>267</v>
      </c>
      <c r="AD25" s="8">
        <v>705</v>
      </c>
      <c r="AE25" s="8">
        <v>464</v>
      </c>
      <c r="AF25" s="8">
        <v>181</v>
      </c>
      <c r="AG25" s="8">
        <v>300</v>
      </c>
      <c r="AH25" s="8">
        <v>406</v>
      </c>
      <c r="AI25" s="8">
        <v>34</v>
      </c>
      <c r="AJ25" s="8">
        <v>0</v>
      </c>
      <c r="AK25" s="8">
        <v>12</v>
      </c>
      <c r="AL25" s="8">
        <v>0</v>
      </c>
      <c r="AM25" s="8">
        <v>21</v>
      </c>
      <c r="AN25" s="8">
        <v>43</v>
      </c>
      <c r="AO25" s="8">
        <v>952</v>
      </c>
      <c r="AP25" s="8">
        <v>14</v>
      </c>
      <c r="AQ25" s="8">
        <v>973</v>
      </c>
      <c r="AR25" s="8">
        <v>2871</v>
      </c>
      <c r="AS25" s="8">
        <v>1714</v>
      </c>
    </row>
    <row r="26" spans="1:45" ht="20.100000000000001" customHeight="1">
      <c r="A26" s="6" t="s">
        <v>65</v>
      </c>
      <c r="B26" s="7">
        <v>5023</v>
      </c>
      <c r="C26" s="8">
        <v>19667</v>
      </c>
      <c r="D26" s="8">
        <v>7939</v>
      </c>
      <c r="E26" s="8">
        <v>19</v>
      </c>
      <c r="F26" s="8">
        <v>912</v>
      </c>
      <c r="G26" s="8">
        <v>1472</v>
      </c>
      <c r="H26" s="8">
        <v>2492</v>
      </c>
      <c r="I26" s="8">
        <v>893</v>
      </c>
      <c r="J26" s="8">
        <v>5</v>
      </c>
      <c r="K26" s="8">
        <v>2</v>
      </c>
      <c r="L26" s="8">
        <v>1</v>
      </c>
      <c r="M26" s="8">
        <v>232</v>
      </c>
      <c r="N26" s="8">
        <v>522</v>
      </c>
      <c r="O26" s="8">
        <v>460</v>
      </c>
      <c r="P26" s="8">
        <v>788</v>
      </c>
      <c r="Q26" s="8">
        <v>109</v>
      </c>
      <c r="R26" s="8">
        <v>26</v>
      </c>
      <c r="S26" s="8">
        <v>27</v>
      </c>
      <c r="T26" s="8">
        <v>801</v>
      </c>
      <c r="U26" s="8">
        <v>102</v>
      </c>
      <c r="V26" s="8">
        <v>335</v>
      </c>
      <c r="W26" s="8">
        <v>40</v>
      </c>
      <c r="X26" s="8">
        <v>0</v>
      </c>
      <c r="Y26" s="8">
        <v>631</v>
      </c>
      <c r="Z26" s="8">
        <v>34</v>
      </c>
      <c r="AA26" s="8">
        <v>22</v>
      </c>
      <c r="AB26" s="8">
        <v>255</v>
      </c>
      <c r="AC26" s="8">
        <v>1038</v>
      </c>
      <c r="AD26" s="8">
        <v>1293</v>
      </c>
      <c r="AE26" s="8">
        <v>504</v>
      </c>
      <c r="AF26" s="8">
        <v>797</v>
      </c>
      <c r="AG26" s="8">
        <v>1077</v>
      </c>
      <c r="AH26" s="8">
        <v>1209</v>
      </c>
      <c r="AI26" s="8">
        <v>83</v>
      </c>
      <c r="AJ26" s="8">
        <v>10</v>
      </c>
      <c r="AK26" s="8">
        <v>9</v>
      </c>
      <c r="AL26" s="8">
        <v>0</v>
      </c>
      <c r="AM26" s="8">
        <v>70</v>
      </c>
      <c r="AN26" s="8">
        <v>328</v>
      </c>
      <c r="AO26" s="8">
        <v>1392</v>
      </c>
      <c r="AP26" s="8">
        <v>17</v>
      </c>
      <c r="AQ26" s="8">
        <v>1402</v>
      </c>
      <c r="AR26" s="8">
        <v>5013</v>
      </c>
      <c r="AS26" s="8">
        <v>1956</v>
      </c>
    </row>
    <row r="27" spans="1:45" ht="20.100000000000001" customHeight="1">
      <c r="A27" s="6" t="s">
        <v>66</v>
      </c>
      <c r="B27" s="7">
        <v>7971</v>
      </c>
      <c r="C27" s="8">
        <v>30690</v>
      </c>
      <c r="D27" s="8">
        <v>13485</v>
      </c>
      <c r="E27" s="8">
        <v>62</v>
      </c>
      <c r="F27" s="8">
        <v>1607</v>
      </c>
      <c r="G27" s="8">
        <v>1176</v>
      </c>
      <c r="H27" s="8">
        <v>4387</v>
      </c>
      <c r="I27" s="8">
        <v>2112</v>
      </c>
      <c r="J27" s="8">
        <v>63</v>
      </c>
      <c r="K27" s="8">
        <v>3</v>
      </c>
      <c r="L27" s="8">
        <v>0</v>
      </c>
      <c r="M27" s="8">
        <v>95</v>
      </c>
      <c r="N27" s="8">
        <v>269</v>
      </c>
      <c r="O27" s="8">
        <v>1613</v>
      </c>
      <c r="P27" s="8">
        <v>809</v>
      </c>
      <c r="Q27" s="8">
        <v>1015</v>
      </c>
      <c r="R27" s="8">
        <v>105</v>
      </c>
      <c r="S27" s="8">
        <v>192</v>
      </c>
      <c r="T27" s="8">
        <v>990</v>
      </c>
      <c r="U27" s="8">
        <v>61</v>
      </c>
      <c r="V27" s="8">
        <v>433</v>
      </c>
      <c r="W27" s="8">
        <v>37</v>
      </c>
      <c r="X27" s="8">
        <v>38</v>
      </c>
      <c r="Y27" s="8">
        <v>1099</v>
      </c>
      <c r="Z27" s="8">
        <v>41</v>
      </c>
      <c r="AA27" s="8">
        <v>46</v>
      </c>
      <c r="AB27" s="8">
        <v>489</v>
      </c>
      <c r="AC27" s="8">
        <v>1795</v>
      </c>
      <c r="AD27" s="8">
        <v>2493</v>
      </c>
      <c r="AE27" s="8">
        <v>420</v>
      </c>
      <c r="AF27" s="8">
        <v>2300</v>
      </c>
      <c r="AG27" s="8">
        <v>428</v>
      </c>
      <c r="AH27" s="8">
        <v>2956</v>
      </c>
      <c r="AI27" s="8">
        <v>222</v>
      </c>
      <c r="AJ27" s="8">
        <v>51</v>
      </c>
      <c r="AK27" s="8">
        <v>16</v>
      </c>
      <c r="AL27" s="8">
        <v>3</v>
      </c>
      <c r="AM27" s="8">
        <v>325</v>
      </c>
      <c r="AN27" s="8">
        <v>161</v>
      </c>
      <c r="AO27" s="8">
        <v>516</v>
      </c>
      <c r="AP27" s="8">
        <v>309</v>
      </c>
      <c r="AQ27" s="8">
        <v>558</v>
      </c>
      <c r="AR27" s="8">
        <v>7766</v>
      </c>
      <c r="AS27" s="8">
        <v>4853</v>
      </c>
    </row>
    <row r="28" spans="1:45" ht="20.100000000000001" customHeight="1">
      <c r="A28" s="6" t="s">
        <v>67</v>
      </c>
      <c r="B28" s="7">
        <v>1492</v>
      </c>
      <c r="C28" s="8">
        <v>5330</v>
      </c>
      <c r="D28" s="8">
        <v>2504</v>
      </c>
      <c r="E28" s="8">
        <v>10</v>
      </c>
      <c r="F28" s="8">
        <v>273</v>
      </c>
      <c r="G28" s="8">
        <v>308</v>
      </c>
      <c r="H28" s="8">
        <v>786</v>
      </c>
      <c r="I28" s="8">
        <v>266</v>
      </c>
      <c r="J28" s="8">
        <v>2</v>
      </c>
      <c r="K28" s="8">
        <v>1</v>
      </c>
      <c r="L28" s="8">
        <v>0</v>
      </c>
      <c r="M28" s="8">
        <v>15</v>
      </c>
      <c r="N28" s="8">
        <v>120</v>
      </c>
      <c r="O28" s="8">
        <v>36</v>
      </c>
      <c r="P28" s="8">
        <v>182</v>
      </c>
      <c r="Q28" s="8">
        <v>37</v>
      </c>
      <c r="R28" s="8">
        <v>7</v>
      </c>
      <c r="S28" s="8">
        <v>5</v>
      </c>
      <c r="T28" s="8">
        <v>230</v>
      </c>
      <c r="U28" s="8">
        <v>17</v>
      </c>
      <c r="V28" s="8">
        <v>23</v>
      </c>
      <c r="W28" s="8">
        <v>8</v>
      </c>
      <c r="X28" s="8">
        <v>0</v>
      </c>
      <c r="Y28" s="8">
        <v>175</v>
      </c>
      <c r="Z28" s="8">
        <v>13</v>
      </c>
      <c r="AA28" s="8">
        <v>3</v>
      </c>
      <c r="AB28" s="8">
        <v>88</v>
      </c>
      <c r="AC28" s="8">
        <v>300</v>
      </c>
      <c r="AD28" s="8">
        <v>407</v>
      </c>
      <c r="AE28" s="8">
        <v>165</v>
      </c>
      <c r="AF28" s="8">
        <v>200</v>
      </c>
      <c r="AG28" s="8">
        <v>244</v>
      </c>
      <c r="AH28" s="8">
        <v>281</v>
      </c>
      <c r="AI28" s="8">
        <v>19</v>
      </c>
      <c r="AJ28" s="8">
        <v>3</v>
      </c>
      <c r="AK28" s="8">
        <v>7</v>
      </c>
      <c r="AL28" s="8">
        <v>1</v>
      </c>
      <c r="AM28" s="8">
        <v>8</v>
      </c>
      <c r="AN28" s="8">
        <v>71</v>
      </c>
      <c r="AO28" s="8">
        <v>1038</v>
      </c>
      <c r="AP28" s="8">
        <v>16</v>
      </c>
      <c r="AQ28" s="8">
        <v>350</v>
      </c>
      <c r="AR28" s="8">
        <v>1489</v>
      </c>
      <c r="AS28" s="8">
        <v>1489</v>
      </c>
    </row>
    <row r="29" spans="1:45" ht="20.100000000000001" customHeight="1">
      <c r="A29" s="6" t="s">
        <v>68</v>
      </c>
      <c r="B29" s="7">
        <v>2698</v>
      </c>
      <c r="C29" s="8">
        <v>10284</v>
      </c>
      <c r="D29" s="8">
        <v>3935</v>
      </c>
      <c r="E29" s="8">
        <v>3</v>
      </c>
      <c r="F29" s="8">
        <v>27</v>
      </c>
      <c r="G29" s="8">
        <v>782</v>
      </c>
      <c r="H29" s="8">
        <v>1772</v>
      </c>
      <c r="I29" s="8">
        <v>332</v>
      </c>
      <c r="J29" s="8">
        <v>0</v>
      </c>
      <c r="K29" s="8">
        <v>0</v>
      </c>
      <c r="L29" s="8">
        <v>0</v>
      </c>
      <c r="M29" s="8">
        <v>68</v>
      </c>
      <c r="N29" s="8">
        <v>102</v>
      </c>
      <c r="O29" s="8">
        <v>102</v>
      </c>
      <c r="P29" s="8">
        <v>652</v>
      </c>
      <c r="Q29" s="8">
        <v>36</v>
      </c>
      <c r="R29" s="8">
        <v>2</v>
      </c>
      <c r="S29" s="8">
        <v>2</v>
      </c>
      <c r="T29" s="8">
        <v>302</v>
      </c>
      <c r="U29" s="8">
        <v>40</v>
      </c>
      <c r="V29" s="8">
        <v>79</v>
      </c>
      <c r="W29" s="8">
        <v>5</v>
      </c>
      <c r="X29" s="8">
        <v>0</v>
      </c>
      <c r="Y29" s="8">
        <v>0</v>
      </c>
      <c r="Z29" s="8">
        <v>5</v>
      </c>
      <c r="AA29" s="8">
        <v>3</v>
      </c>
      <c r="AB29" s="8">
        <v>22</v>
      </c>
      <c r="AC29" s="8">
        <v>96</v>
      </c>
      <c r="AD29" s="8">
        <v>1626</v>
      </c>
      <c r="AE29" s="8">
        <v>106</v>
      </c>
      <c r="AF29" s="8">
        <v>713</v>
      </c>
      <c r="AG29" s="8">
        <v>268</v>
      </c>
      <c r="AH29" s="8">
        <v>321</v>
      </c>
      <c r="AI29" s="8">
        <v>44</v>
      </c>
      <c r="AJ29" s="8">
        <v>1</v>
      </c>
      <c r="AK29" s="8">
        <v>2</v>
      </c>
      <c r="AL29" s="8">
        <v>1</v>
      </c>
      <c r="AM29" s="8">
        <v>73</v>
      </c>
      <c r="AN29" s="8">
        <v>87</v>
      </c>
      <c r="AO29" s="8">
        <v>2511</v>
      </c>
      <c r="AP29" s="8">
        <v>17</v>
      </c>
      <c r="AQ29" s="8">
        <v>1882</v>
      </c>
      <c r="AR29" s="8">
        <v>2671</v>
      </c>
      <c r="AS29" s="8">
        <v>2163</v>
      </c>
    </row>
    <row r="30" spans="1:45" ht="20.100000000000001" customHeight="1">
      <c r="A30" s="6" t="s">
        <v>69</v>
      </c>
      <c r="B30" s="7">
        <v>8820</v>
      </c>
      <c r="C30" s="8">
        <v>36518</v>
      </c>
      <c r="D30" s="8">
        <v>15380</v>
      </c>
      <c r="E30" s="8">
        <v>29</v>
      </c>
      <c r="F30" s="8">
        <v>2993</v>
      </c>
      <c r="G30" s="8">
        <v>1095</v>
      </c>
      <c r="H30" s="8">
        <v>4331</v>
      </c>
      <c r="I30" s="8">
        <v>1235</v>
      </c>
      <c r="J30" s="8">
        <v>5</v>
      </c>
      <c r="K30" s="8">
        <v>6</v>
      </c>
      <c r="L30" s="8">
        <v>2</v>
      </c>
      <c r="M30" s="8">
        <v>124</v>
      </c>
      <c r="N30" s="8">
        <v>333</v>
      </c>
      <c r="O30" s="8">
        <v>402</v>
      </c>
      <c r="P30" s="8">
        <v>696</v>
      </c>
      <c r="Q30" s="8">
        <v>130</v>
      </c>
      <c r="R30" s="8">
        <v>80</v>
      </c>
      <c r="S30" s="8">
        <v>148</v>
      </c>
      <c r="T30" s="8">
        <v>1005</v>
      </c>
      <c r="U30" s="8">
        <v>77</v>
      </c>
      <c r="V30" s="8">
        <v>369</v>
      </c>
      <c r="W30" s="8">
        <v>33</v>
      </c>
      <c r="X30" s="8">
        <v>2</v>
      </c>
      <c r="Y30" s="8">
        <v>2465</v>
      </c>
      <c r="Z30" s="8">
        <v>31</v>
      </c>
      <c r="AA30" s="8">
        <v>23</v>
      </c>
      <c r="AB30" s="8">
        <v>512</v>
      </c>
      <c r="AC30" s="8">
        <v>863</v>
      </c>
      <c r="AD30" s="8">
        <v>1297</v>
      </c>
      <c r="AE30" s="8">
        <v>2570</v>
      </c>
      <c r="AF30" s="8">
        <v>1522</v>
      </c>
      <c r="AG30" s="8">
        <v>1417</v>
      </c>
      <c r="AH30" s="8">
        <v>1860</v>
      </c>
      <c r="AI30" s="8">
        <v>170</v>
      </c>
      <c r="AJ30" s="8">
        <v>14</v>
      </c>
      <c r="AK30" s="8">
        <v>15</v>
      </c>
      <c r="AL30" s="8">
        <v>2</v>
      </c>
      <c r="AM30" s="8">
        <v>118</v>
      </c>
      <c r="AN30" s="8">
        <v>342</v>
      </c>
      <c r="AO30" s="8">
        <v>8812</v>
      </c>
      <c r="AP30" s="8">
        <v>18</v>
      </c>
      <c r="AQ30" s="8">
        <v>8818</v>
      </c>
      <c r="AR30" s="8">
        <v>8810</v>
      </c>
      <c r="AS30" s="8">
        <v>6442</v>
      </c>
    </row>
    <row r="31" spans="1:45" ht="20.100000000000001" customHeight="1">
      <c r="A31" s="6" t="s">
        <v>70</v>
      </c>
      <c r="B31" s="7">
        <v>2659</v>
      </c>
      <c r="C31" s="8">
        <v>8928</v>
      </c>
      <c r="D31" s="8">
        <v>3391</v>
      </c>
      <c r="E31" s="8">
        <v>13</v>
      </c>
      <c r="F31" s="8">
        <v>155</v>
      </c>
      <c r="G31" s="8">
        <v>1146</v>
      </c>
      <c r="H31" s="8">
        <v>1554</v>
      </c>
      <c r="I31" s="8">
        <v>568</v>
      </c>
      <c r="J31" s="8">
        <v>1</v>
      </c>
      <c r="K31" s="8">
        <v>0</v>
      </c>
      <c r="L31" s="8">
        <v>1</v>
      </c>
      <c r="M31" s="8">
        <v>79</v>
      </c>
      <c r="N31" s="8">
        <v>95</v>
      </c>
      <c r="O31" s="8">
        <v>169</v>
      </c>
      <c r="P31" s="8">
        <v>1016</v>
      </c>
      <c r="Q31" s="8">
        <v>121</v>
      </c>
      <c r="R31" s="8">
        <v>54</v>
      </c>
      <c r="S31" s="8">
        <v>70</v>
      </c>
      <c r="T31" s="8">
        <v>534</v>
      </c>
      <c r="U31" s="8">
        <v>87</v>
      </c>
      <c r="V31" s="8">
        <v>194</v>
      </c>
      <c r="W31" s="8">
        <v>5</v>
      </c>
      <c r="X31" s="8">
        <v>2</v>
      </c>
      <c r="Y31" s="8">
        <v>103</v>
      </c>
      <c r="Z31" s="8">
        <v>6</v>
      </c>
      <c r="AA31" s="8">
        <v>19</v>
      </c>
      <c r="AB31" s="8">
        <v>47</v>
      </c>
      <c r="AC31" s="8">
        <v>332</v>
      </c>
      <c r="AD31" s="8">
        <v>819</v>
      </c>
      <c r="AE31" s="8">
        <v>742</v>
      </c>
      <c r="AF31" s="8">
        <v>1145</v>
      </c>
      <c r="AG31" s="8">
        <v>124</v>
      </c>
      <c r="AH31" s="8">
        <v>487</v>
      </c>
      <c r="AI31" s="8">
        <v>96</v>
      </c>
      <c r="AJ31" s="8">
        <v>11</v>
      </c>
      <c r="AK31" s="8">
        <v>2</v>
      </c>
      <c r="AL31" s="8">
        <v>1</v>
      </c>
      <c r="AM31" s="8">
        <v>201</v>
      </c>
      <c r="AN31" s="8">
        <v>120</v>
      </c>
      <c r="AO31" s="8">
        <v>34</v>
      </c>
      <c r="AP31" s="8">
        <v>26</v>
      </c>
      <c r="AQ31" s="8">
        <v>27</v>
      </c>
      <c r="AR31" s="8">
        <v>2656</v>
      </c>
      <c r="AS31" s="8">
        <v>2130</v>
      </c>
    </row>
    <row r="32" spans="1:45" ht="20.100000000000001" customHeight="1">
      <c r="A32" s="6" t="s">
        <v>71</v>
      </c>
      <c r="B32" s="7">
        <v>20438</v>
      </c>
      <c r="C32" s="8">
        <v>69013</v>
      </c>
      <c r="D32" s="8">
        <v>32120</v>
      </c>
      <c r="E32" s="8">
        <v>85</v>
      </c>
      <c r="F32" s="8">
        <v>1593</v>
      </c>
      <c r="G32" s="8">
        <v>6451</v>
      </c>
      <c r="H32" s="8">
        <v>10960</v>
      </c>
      <c r="I32" s="8">
        <v>3640</v>
      </c>
      <c r="J32" s="8">
        <v>17</v>
      </c>
      <c r="K32" s="8">
        <v>12</v>
      </c>
      <c r="L32" s="8">
        <v>3</v>
      </c>
      <c r="M32" s="8">
        <v>790</v>
      </c>
      <c r="N32" s="8">
        <v>1192</v>
      </c>
      <c r="O32" s="8">
        <v>1674</v>
      </c>
      <c r="P32" s="8">
        <v>4649</v>
      </c>
      <c r="Q32" s="8">
        <v>428</v>
      </c>
      <c r="R32" s="8">
        <v>132</v>
      </c>
      <c r="S32" s="8">
        <v>119</v>
      </c>
      <c r="T32" s="8">
        <v>3232</v>
      </c>
      <c r="U32" s="8">
        <v>405</v>
      </c>
      <c r="V32" s="8">
        <v>733</v>
      </c>
      <c r="W32" s="8">
        <v>74</v>
      </c>
      <c r="X32" s="8">
        <v>16</v>
      </c>
      <c r="Y32" s="8">
        <v>81</v>
      </c>
      <c r="Z32" s="8">
        <v>160</v>
      </c>
      <c r="AA32" s="8">
        <v>54</v>
      </c>
      <c r="AB32" s="8">
        <v>1341</v>
      </c>
      <c r="AC32" s="8">
        <v>3325</v>
      </c>
      <c r="AD32" s="8">
        <v>7298</v>
      </c>
      <c r="AE32" s="8">
        <v>1187</v>
      </c>
      <c r="AF32" s="8">
        <v>3507</v>
      </c>
      <c r="AG32" s="8">
        <v>4482</v>
      </c>
      <c r="AH32" s="8">
        <v>4759</v>
      </c>
      <c r="AI32" s="8">
        <v>568</v>
      </c>
      <c r="AJ32" s="8">
        <v>60</v>
      </c>
      <c r="AK32" s="8">
        <v>25</v>
      </c>
      <c r="AL32" s="8">
        <v>2</v>
      </c>
      <c r="AM32" s="8">
        <v>429</v>
      </c>
      <c r="AN32" s="8">
        <v>805</v>
      </c>
      <c r="AO32" s="8">
        <v>10302</v>
      </c>
      <c r="AP32" s="8">
        <v>23</v>
      </c>
      <c r="AQ32" s="8">
        <v>6948</v>
      </c>
      <c r="AR32" s="8">
        <v>20436</v>
      </c>
      <c r="AS32" s="8">
        <v>20301</v>
      </c>
    </row>
    <row r="33" spans="1:45" ht="20.100000000000001" customHeight="1">
      <c r="A33" s="6" t="s">
        <v>72</v>
      </c>
      <c r="B33" s="7">
        <v>3112</v>
      </c>
      <c r="C33" s="8">
        <v>11310</v>
      </c>
      <c r="D33" s="8">
        <v>4261</v>
      </c>
      <c r="E33" s="8">
        <v>23</v>
      </c>
      <c r="F33" s="8">
        <v>688</v>
      </c>
      <c r="G33" s="8">
        <v>864</v>
      </c>
      <c r="H33" s="8">
        <v>1257</v>
      </c>
      <c r="I33" s="8">
        <v>854</v>
      </c>
      <c r="J33" s="8">
        <v>3</v>
      </c>
      <c r="K33" s="8">
        <v>4</v>
      </c>
      <c r="L33" s="8">
        <v>1</v>
      </c>
      <c r="M33" s="8">
        <v>85</v>
      </c>
      <c r="N33" s="8">
        <v>303</v>
      </c>
      <c r="O33" s="8">
        <v>562</v>
      </c>
      <c r="P33" s="8">
        <v>512</v>
      </c>
      <c r="Q33" s="8">
        <v>245</v>
      </c>
      <c r="R33" s="8">
        <v>32</v>
      </c>
      <c r="S33" s="8">
        <v>107</v>
      </c>
      <c r="T33" s="8">
        <v>616</v>
      </c>
      <c r="U33" s="8">
        <v>114</v>
      </c>
      <c r="V33" s="8">
        <v>172</v>
      </c>
      <c r="W33" s="8">
        <v>17</v>
      </c>
      <c r="X33" s="8">
        <v>6</v>
      </c>
      <c r="Y33" s="8">
        <v>464</v>
      </c>
      <c r="Z33" s="8">
        <v>12</v>
      </c>
      <c r="AA33" s="8">
        <v>30</v>
      </c>
      <c r="AB33" s="8">
        <v>213</v>
      </c>
      <c r="AC33" s="8">
        <v>549</v>
      </c>
      <c r="AD33" s="8">
        <v>801</v>
      </c>
      <c r="AE33" s="8">
        <v>31</v>
      </c>
      <c r="AF33" s="8">
        <v>875</v>
      </c>
      <c r="AG33" s="8">
        <v>506</v>
      </c>
      <c r="AH33" s="8">
        <v>1008</v>
      </c>
      <c r="AI33" s="8">
        <v>183</v>
      </c>
      <c r="AJ33" s="8">
        <v>16</v>
      </c>
      <c r="AK33" s="8">
        <v>7</v>
      </c>
      <c r="AL33" s="8">
        <v>1</v>
      </c>
      <c r="AM33" s="8">
        <v>159</v>
      </c>
      <c r="AN33" s="8">
        <v>175</v>
      </c>
      <c r="AO33" s="8">
        <v>1337</v>
      </c>
      <c r="AP33" s="8">
        <v>7</v>
      </c>
      <c r="AQ33" s="8">
        <v>1183</v>
      </c>
      <c r="AR33" s="8">
        <v>3091</v>
      </c>
      <c r="AS33" s="8">
        <v>1764</v>
      </c>
    </row>
    <row r="34" spans="1:45" ht="20.100000000000001" customHeight="1">
      <c r="A34" s="6" t="s">
        <v>73</v>
      </c>
      <c r="B34" s="7">
        <v>8824</v>
      </c>
      <c r="C34" s="8">
        <v>32898</v>
      </c>
      <c r="D34" s="8">
        <v>15854</v>
      </c>
      <c r="E34" s="8">
        <v>20</v>
      </c>
      <c r="F34" s="8">
        <v>1630</v>
      </c>
      <c r="G34" s="8">
        <v>3922</v>
      </c>
      <c r="H34" s="8">
        <v>3047</v>
      </c>
      <c r="I34" s="8">
        <v>1359</v>
      </c>
      <c r="J34" s="8">
        <v>7</v>
      </c>
      <c r="K34" s="8">
        <v>3</v>
      </c>
      <c r="L34" s="8">
        <v>1</v>
      </c>
      <c r="M34" s="8">
        <v>958</v>
      </c>
      <c r="N34" s="8">
        <v>547</v>
      </c>
      <c r="O34" s="8">
        <v>302</v>
      </c>
      <c r="P34" s="8">
        <v>2716</v>
      </c>
      <c r="Q34" s="8">
        <v>376</v>
      </c>
      <c r="R34" s="8">
        <v>164</v>
      </c>
      <c r="S34" s="8">
        <v>146</v>
      </c>
      <c r="T34" s="8">
        <v>1145</v>
      </c>
      <c r="U34" s="8">
        <v>236</v>
      </c>
      <c r="V34" s="8">
        <v>811</v>
      </c>
      <c r="W34" s="8">
        <v>212</v>
      </c>
      <c r="X34" s="8">
        <v>2</v>
      </c>
      <c r="Y34" s="8">
        <v>1157</v>
      </c>
      <c r="Z34" s="8">
        <v>32</v>
      </c>
      <c r="AA34" s="8">
        <v>23</v>
      </c>
      <c r="AB34" s="8">
        <v>460</v>
      </c>
      <c r="AC34" s="8">
        <v>674</v>
      </c>
      <c r="AD34" s="8">
        <v>1693</v>
      </c>
      <c r="AE34" s="8">
        <v>938</v>
      </c>
      <c r="AF34" s="8">
        <v>2932</v>
      </c>
      <c r="AG34" s="8">
        <v>1306</v>
      </c>
      <c r="AH34" s="8">
        <v>1606</v>
      </c>
      <c r="AI34" s="8">
        <v>222</v>
      </c>
      <c r="AJ34" s="8">
        <v>11</v>
      </c>
      <c r="AK34" s="8">
        <v>10</v>
      </c>
      <c r="AL34" s="8">
        <v>0</v>
      </c>
      <c r="AM34" s="8">
        <v>223</v>
      </c>
      <c r="AN34" s="8">
        <v>382</v>
      </c>
      <c r="AO34" s="8">
        <v>2091</v>
      </c>
      <c r="AP34" s="8">
        <v>5</v>
      </c>
      <c r="AQ34" s="8">
        <v>2308</v>
      </c>
      <c r="AR34" s="8">
        <v>8808</v>
      </c>
      <c r="AS34" s="8">
        <v>8333</v>
      </c>
    </row>
    <row r="35" spans="1:45" ht="20.100000000000001" customHeight="1">
      <c r="A35" s="6" t="s">
        <v>74</v>
      </c>
      <c r="B35" s="7">
        <v>20486</v>
      </c>
      <c r="C35" s="8">
        <v>80310</v>
      </c>
      <c r="D35" s="8">
        <v>35645</v>
      </c>
      <c r="E35" s="8">
        <v>47</v>
      </c>
      <c r="F35" s="8">
        <v>3927</v>
      </c>
      <c r="G35" s="8">
        <v>3233</v>
      </c>
      <c r="H35" s="8">
        <v>13992</v>
      </c>
      <c r="I35" s="8">
        <v>3316</v>
      </c>
      <c r="J35" s="8">
        <v>9</v>
      </c>
      <c r="K35" s="8">
        <v>8</v>
      </c>
      <c r="L35" s="8">
        <v>10</v>
      </c>
      <c r="M35" s="8">
        <v>621</v>
      </c>
      <c r="N35" s="8">
        <v>1338</v>
      </c>
      <c r="O35" s="8">
        <v>1523</v>
      </c>
      <c r="P35" s="8">
        <v>1469</v>
      </c>
      <c r="Q35" s="8">
        <v>532</v>
      </c>
      <c r="R35" s="8">
        <v>211</v>
      </c>
      <c r="S35" s="8">
        <v>155</v>
      </c>
      <c r="T35" s="8">
        <v>2831</v>
      </c>
      <c r="U35" s="8">
        <v>612</v>
      </c>
      <c r="V35" s="8">
        <v>820</v>
      </c>
      <c r="W35" s="8">
        <v>153</v>
      </c>
      <c r="X35" s="8">
        <v>24</v>
      </c>
      <c r="Y35" s="8">
        <v>2304</v>
      </c>
      <c r="Z35" s="8">
        <v>91</v>
      </c>
      <c r="AA35" s="8">
        <v>62</v>
      </c>
      <c r="AB35" s="8">
        <v>1560</v>
      </c>
      <c r="AC35" s="8">
        <v>1948</v>
      </c>
      <c r="AD35" s="8">
        <v>4592</v>
      </c>
      <c r="AE35" s="8">
        <v>8508</v>
      </c>
      <c r="AF35" s="8">
        <v>4604</v>
      </c>
      <c r="AG35" s="8">
        <v>3387</v>
      </c>
      <c r="AH35" s="8">
        <v>4045</v>
      </c>
      <c r="AI35" s="8">
        <v>519</v>
      </c>
      <c r="AJ35" s="8">
        <v>24</v>
      </c>
      <c r="AK35" s="8">
        <v>23</v>
      </c>
      <c r="AL35" s="8">
        <v>3</v>
      </c>
      <c r="AM35" s="8">
        <v>447</v>
      </c>
      <c r="AN35" s="8">
        <v>1043</v>
      </c>
      <c r="AO35" s="8">
        <v>13336</v>
      </c>
      <c r="AP35" s="8">
        <v>5</v>
      </c>
      <c r="AQ35" s="8">
        <v>12594</v>
      </c>
      <c r="AR35" s="8">
        <v>20395</v>
      </c>
      <c r="AS35" s="8">
        <v>18055</v>
      </c>
    </row>
    <row r="36" spans="1:45" ht="20.100000000000001" customHeight="1">
      <c r="A36" s="6" t="s">
        <v>75</v>
      </c>
      <c r="B36" s="7">
        <v>9313</v>
      </c>
      <c r="C36" s="8">
        <v>32410</v>
      </c>
      <c r="D36" s="8">
        <v>14905</v>
      </c>
      <c r="E36" s="8">
        <v>34</v>
      </c>
      <c r="F36" s="8">
        <v>1634</v>
      </c>
      <c r="G36" s="8">
        <v>1902</v>
      </c>
      <c r="H36" s="8">
        <v>5189</v>
      </c>
      <c r="I36" s="8">
        <v>2180</v>
      </c>
      <c r="J36" s="8">
        <v>3</v>
      </c>
      <c r="K36" s="8">
        <v>8</v>
      </c>
      <c r="L36" s="8">
        <v>2</v>
      </c>
      <c r="M36" s="8">
        <v>586</v>
      </c>
      <c r="N36" s="8">
        <v>668</v>
      </c>
      <c r="O36" s="8">
        <v>1420</v>
      </c>
      <c r="P36" s="8">
        <v>1048</v>
      </c>
      <c r="Q36" s="8">
        <v>336</v>
      </c>
      <c r="R36" s="8">
        <v>70</v>
      </c>
      <c r="S36" s="8">
        <v>98</v>
      </c>
      <c r="T36" s="8">
        <v>1844</v>
      </c>
      <c r="U36" s="8">
        <v>152</v>
      </c>
      <c r="V36" s="8">
        <v>407</v>
      </c>
      <c r="W36" s="8">
        <v>36</v>
      </c>
      <c r="X36" s="8">
        <v>13</v>
      </c>
      <c r="Y36" s="8">
        <v>857</v>
      </c>
      <c r="Z36" s="8">
        <v>25</v>
      </c>
      <c r="AA36" s="8">
        <v>62</v>
      </c>
      <c r="AB36" s="8">
        <v>769</v>
      </c>
      <c r="AC36" s="8">
        <v>1417</v>
      </c>
      <c r="AD36" s="8">
        <v>3566</v>
      </c>
      <c r="AE36" s="8">
        <v>733</v>
      </c>
      <c r="AF36" s="8">
        <v>2681</v>
      </c>
      <c r="AG36" s="8">
        <v>1628</v>
      </c>
      <c r="AH36" s="8">
        <v>1814</v>
      </c>
      <c r="AI36" s="8">
        <v>302</v>
      </c>
      <c r="AJ36" s="8">
        <v>21</v>
      </c>
      <c r="AK36" s="8">
        <v>13</v>
      </c>
      <c r="AL36" s="8">
        <v>2</v>
      </c>
      <c r="AM36" s="8">
        <v>417</v>
      </c>
      <c r="AN36" s="8">
        <v>382</v>
      </c>
      <c r="AO36" s="8">
        <v>7646</v>
      </c>
      <c r="AP36" s="8">
        <v>6</v>
      </c>
      <c r="AQ36" s="8">
        <v>7845</v>
      </c>
      <c r="AR36" s="8">
        <v>9308</v>
      </c>
      <c r="AS36" s="8">
        <v>8185</v>
      </c>
    </row>
    <row r="37" spans="1:45" ht="20.100000000000001" customHeight="1">
      <c r="A37" s="6" t="s">
        <v>76</v>
      </c>
      <c r="B37" s="7">
        <v>7354</v>
      </c>
      <c r="C37" s="8">
        <v>29416</v>
      </c>
      <c r="D37" s="8">
        <v>12255</v>
      </c>
      <c r="E37" s="8">
        <v>25</v>
      </c>
      <c r="F37" s="8">
        <v>2588</v>
      </c>
      <c r="G37" s="8">
        <v>1390</v>
      </c>
      <c r="H37" s="8">
        <v>2403</v>
      </c>
      <c r="I37" s="8">
        <v>1719</v>
      </c>
      <c r="J37" s="8">
        <v>10</v>
      </c>
      <c r="K37" s="8">
        <v>3</v>
      </c>
      <c r="L37" s="8">
        <v>1</v>
      </c>
      <c r="M37" s="8">
        <v>402</v>
      </c>
      <c r="N37" s="8">
        <v>436</v>
      </c>
      <c r="O37" s="8">
        <v>285</v>
      </c>
      <c r="P37" s="8">
        <v>589</v>
      </c>
      <c r="Q37" s="8">
        <v>168</v>
      </c>
      <c r="R37" s="8">
        <v>179</v>
      </c>
      <c r="S37" s="8">
        <v>193</v>
      </c>
      <c r="T37" s="8">
        <v>1480</v>
      </c>
      <c r="U37" s="8">
        <v>104</v>
      </c>
      <c r="V37" s="8">
        <v>194</v>
      </c>
      <c r="W37" s="8">
        <v>31</v>
      </c>
      <c r="X37" s="8">
        <v>3</v>
      </c>
      <c r="Y37" s="8">
        <v>2111</v>
      </c>
      <c r="Z37" s="8">
        <v>75</v>
      </c>
      <c r="AA37" s="8">
        <v>31</v>
      </c>
      <c r="AB37" s="8">
        <v>425</v>
      </c>
      <c r="AC37" s="8">
        <v>1034</v>
      </c>
      <c r="AD37" s="8">
        <v>1251</v>
      </c>
      <c r="AE37" s="8">
        <v>348</v>
      </c>
      <c r="AF37" s="8">
        <v>779</v>
      </c>
      <c r="AG37" s="8">
        <v>1622</v>
      </c>
      <c r="AH37" s="8">
        <v>1961</v>
      </c>
      <c r="AI37" s="8">
        <v>105</v>
      </c>
      <c r="AJ37" s="8">
        <v>16</v>
      </c>
      <c r="AK37" s="8">
        <v>10</v>
      </c>
      <c r="AL37" s="8">
        <v>0</v>
      </c>
      <c r="AM37" s="8">
        <v>67</v>
      </c>
      <c r="AN37" s="8">
        <v>176</v>
      </c>
      <c r="AO37" s="8">
        <v>5182</v>
      </c>
      <c r="AP37" s="8">
        <v>17</v>
      </c>
      <c r="AQ37" s="8">
        <v>4847</v>
      </c>
      <c r="AR37" s="8">
        <v>7351</v>
      </c>
      <c r="AS37" s="8">
        <v>7342</v>
      </c>
    </row>
    <row r="38" spans="1:45" ht="20.100000000000001" customHeight="1">
      <c r="A38" s="6" t="s">
        <v>77</v>
      </c>
      <c r="B38" s="7">
        <v>14107</v>
      </c>
      <c r="C38" s="8">
        <v>46594</v>
      </c>
      <c r="D38" s="8">
        <v>20901</v>
      </c>
      <c r="E38" s="8">
        <v>199</v>
      </c>
      <c r="F38" s="8">
        <v>5583</v>
      </c>
      <c r="G38" s="8">
        <v>4911</v>
      </c>
      <c r="H38" s="8">
        <v>3224</v>
      </c>
      <c r="I38" s="8">
        <v>4983</v>
      </c>
      <c r="J38" s="8">
        <v>4</v>
      </c>
      <c r="K38" s="8">
        <v>6</v>
      </c>
      <c r="L38" s="8">
        <v>4</v>
      </c>
      <c r="M38" s="8">
        <v>3936</v>
      </c>
      <c r="N38" s="8">
        <v>462</v>
      </c>
      <c r="O38" s="8">
        <v>4076</v>
      </c>
      <c r="P38" s="8">
        <v>664</v>
      </c>
      <c r="Q38" s="8">
        <v>2461</v>
      </c>
      <c r="R38" s="8">
        <v>385</v>
      </c>
      <c r="S38" s="8">
        <v>103</v>
      </c>
      <c r="T38" s="8">
        <v>2932</v>
      </c>
      <c r="U38" s="8">
        <v>51</v>
      </c>
      <c r="V38" s="8">
        <v>541</v>
      </c>
      <c r="W38" s="8">
        <v>11</v>
      </c>
      <c r="X38" s="8">
        <v>7</v>
      </c>
      <c r="Y38" s="8">
        <v>1218</v>
      </c>
      <c r="Z38" s="8">
        <v>32</v>
      </c>
      <c r="AA38" s="8">
        <v>11</v>
      </c>
      <c r="AB38" s="8">
        <v>4601</v>
      </c>
      <c r="AC38" s="8">
        <v>1057</v>
      </c>
      <c r="AD38" s="8">
        <v>1973</v>
      </c>
      <c r="AE38" s="8">
        <v>453</v>
      </c>
      <c r="AF38" s="8">
        <v>1780</v>
      </c>
      <c r="AG38" s="8">
        <v>4561</v>
      </c>
      <c r="AH38" s="8">
        <v>4542</v>
      </c>
      <c r="AI38" s="8">
        <v>230</v>
      </c>
      <c r="AJ38" s="8">
        <v>147</v>
      </c>
      <c r="AK38" s="8">
        <v>62</v>
      </c>
      <c r="AL38" s="8">
        <v>8</v>
      </c>
      <c r="AM38" s="8">
        <v>107</v>
      </c>
      <c r="AN38" s="8">
        <v>148</v>
      </c>
      <c r="AO38" s="8">
        <v>6644</v>
      </c>
      <c r="AP38" s="8">
        <v>777</v>
      </c>
      <c r="AQ38" s="8">
        <v>5664</v>
      </c>
      <c r="AR38" s="8">
        <v>13980</v>
      </c>
      <c r="AS38" s="8">
        <v>5134</v>
      </c>
    </row>
    <row r="39" spans="1:45" ht="20.100000000000001" customHeight="1">
      <c r="A39" s="6" t="s">
        <v>78</v>
      </c>
      <c r="B39" s="7">
        <v>6262</v>
      </c>
      <c r="C39" s="8">
        <v>27321</v>
      </c>
      <c r="D39" s="8">
        <v>11042</v>
      </c>
      <c r="E39" s="8">
        <v>23</v>
      </c>
      <c r="F39" s="8">
        <v>1719</v>
      </c>
      <c r="G39" s="8">
        <v>1047</v>
      </c>
      <c r="H39" s="8">
        <v>3022</v>
      </c>
      <c r="I39" s="8">
        <v>1481</v>
      </c>
      <c r="J39" s="8">
        <v>15</v>
      </c>
      <c r="K39" s="8">
        <v>4</v>
      </c>
      <c r="L39" s="8">
        <v>0</v>
      </c>
      <c r="M39" s="8">
        <v>147</v>
      </c>
      <c r="N39" s="8">
        <v>630</v>
      </c>
      <c r="O39" s="8">
        <v>125</v>
      </c>
      <c r="P39" s="8">
        <v>297</v>
      </c>
      <c r="Q39" s="8">
        <v>159</v>
      </c>
      <c r="R39" s="8">
        <v>30</v>
      </c>
      <c r="S39" s="8">
        <v>26</v>
      </c>
      <c r="T39" s="8">
        <v>1350</v>
      </c>
      <c r="U39" s="8">
        <v>184</v>
      </c>
      <c r="V39" s="8">
        <v>288</v>
      </c>
      <c r="W39" s="8">
        <v>35</v>
      </c>
      <c r="X39" s="8">
        <v>2</v>
      </c>
      <c r="Y39" s="8">
        <v>1216</v>
      </c>
      <c r="Z39" s="8">
        <v>63</v>
      </c>
      <c r="AA39" s="8">
        <v>40</v>
      </c>
      <c r="AB39" s="8">
        <v>465</v>
      </c>
      <c r="AC39" s="8">
        <v>1105</v>
      </c>
      <c r="AD39" s="8">
        <v>1223</v>
      </c>
      <c r="AE39" s="8">
        <v>1099</v>
      </c>
      <c r="AF39" s="8">
        <v>1035</v>
      </c>
      <c r="AG39" s="8">
        <v>1305</v>
      </c>
      <c r="AH39" s="8">
        <v>1801</v>
      </c>
      <c r="AI39" s="8">
        <v>180</v>
      </c>
      <c r="AJ39" s="8">
        <v>18</v>
      </c>
      <c r="AK39" s="8">
        <v>5</v>
      </c>
      <c r="AL39" s="8">
        <v>2</v>
      </c>
      <c r="AM39" s="8">
        <v>91</v>
      </c>
      <c r="AN39" s="8">
        <v>625</v>
      </c>
      <c r="AO39" s="8">
        <v>2066</v>
      </c>
      <c r="AP39" s="8">
        <v>2</v>
      </c>
      <c r="AQ39" s="8">
        <v>3219</v>
      </c>
      <c r="AR39" s="8">
        <v>6262</v>
      </c>
      <c r="AS39" s="8">
        <v>5994</v>
      </c>
    </row>
    <row r="40" spans="1:45" ht="20.100000000000001" customHeight="1">
      <c r="A40" s="6" t="s">
        <v>79</v>
      </c>
      <c r="B40" s="7">
        <v>14591</v>
      </c>
      <c r="C40" s="8">
        <v>69866</v>
      </c>
      <c r="D40" s="8">
        <v>28490</v>
      </c>
      <c r="E40" s="8">
        <v>27</v>
      </c>
      <c r="F40" s="8">
        <v>5448</v>
      </c>
      <c r="G40" s="8">
        <v>2552</v>
      </c>
      <c r="H40" s="8">
        <v>6956</v>
      </c>
      <c r="I40" s="8">
        <v>2562</v>
      </c>
      <c r="J40" s="8">
        <v>22</v>
      </c>
      <c r="K40" s="8">
        <v>10</v>
      </c>
      <c r="L40" s="8">
        <v>244</v>
      </c>
      <c r="M40" s="8">
        <v>156</v>
      </c>
      <c r="N40" s="8">
        <v>469</v>
      </c>
      <c r="O40" s="8">
        <v>1853</v>
      </c>
      <c r="P40" s="8">
        <v>2029</v>
      </c>
      <c r="Q40" s="8">
        <v>254</v>
      </c>
      <c r="R40" s="8">
        <v>49</v>
      </c>
      <c r="S40" s="8">
        <v>71</v>
      </c>
      <c r="T40" s="8">
        <v>2335</v>
      </c>
      <c r="U40" s="8">
        <v>211</v>
      </c>
      <c r="V40" s="8">
        <v>687</v>
      </c>
      <c r="W40" s="8">
        <v>28</v>
      </c>
      <c r="X40" s="8">
        <v>30</v>
      </c>
      <c r="Y40" s="8">
        <v>2175</v>
      </c>
      <c r="Z40" s="8">
        <v>35</v>
      </c>
      <c r="AA40" s="8">
        <v>85</v>
      </c>
      <c r="AB40" s="8">
        <v>3351</v>
      </c>
      <c r="AC40" s="8">
        <v>2824</v>
      </c>
      <c r="AD40" s="8">
        <v>3618</v>
      </c>
      <c r="AE40" s="8">
        <v>1261</v>
      </c>
      <c r="AF40" s="8">
        <v>4500</v>
      </c>
      <c r="AG40" s="8">
        <v>202</v>
      </c>
      <c r="AH40" s="8">
        <v>5589</v>
      </c>
      <c r="AI40" s="8">
        <v>108</v>
      </c>
      <c r="AJ40" s="8">
        <v>9</v>
      </c>
      <c r="AK40" s="8">
        <v>19</v>
      </c>
      <c r="AL40" s="8">
        <v>5</v>
      </c>
      <c r="AM40" s="8">
        <v>211</v>
      </c>
      <c r="AN40" s="8">
        <v>445</v>
      </c>
      <c r="AO40" s="8">
        <v>7799</v>
      </c>
      <c r="AP40" s="8">
        <v>14</v>
      </c>
      <c r="AQ40" s="8">
        <v>5379</v>
      </c>
      <c r="AR40" s="8">
        <v>14561</v>
      </c>
      <c r="AS40" s="8">
        <v>9543</v>
      </c>
    </row>
    <row r="41" spans="1:45" ht="20.100000000000001" customHeight="1">
      <c r="A41" s="6" t="s">
        <v>80</v>
      </c>
      <c r="B41" s="7">
        <v>12206</v>
      </c>
      <c r="C41" s="8">
        <v>45967</v>
      </c>
      <c r="D41" s="8">
        <v>20606</v>
      </c>
      <c r="E41" s="8">
        <v>58</v>
      </c>
      <c r="F41" s="8">
        <v>3073</v>
      </c>
      <c r="G41" s="8">
        <v>1743</v>
      </c>
      <c r="H41" s="8">
        <v>6291</v>
      </c>
      <c r="I41" s="8">
        <v>2816</v>
      </c>
      <c r="J41" s="8">
        <v>11</v>
      </c>
      <c r="K41" s="8">
        <v>7</v>
      </c>
      <c r="L41" s="8">
        <v>13</v>
      </c>
      <c r="M41" s="8">
        <v>224</v>
      </c>
      <c r="N41" s="8">
        <v>656</v>
      </c>
      <c r="O41" s="8">
        <v>741</v>
      </c>
      <c r="P41" s="8">
        <v>939</v>
      </c>
      <c r="Q41" s="8">
        <v>615</v>
      </c>
      <c r="R41" s="8">
        <v>129</v>
      </c>
      <c r="S41" s="8">
        <v>87</v>
      </c>
      <c r="T41" s="8">
        <v>2263</v>
      </c>
      <c r="U41" s="8">
        <v>183</v>
      </c>
      <c r="V41" s="8">
        <v>500</v>
      </c>
      <c r="W41" s="8">
        <v>39</v>
      </c>
      <c r="X41" s="8">
        <v>5</v>
      </c>
      <c r="Y41" s="8">
        <v>2096</v>
      </c>
      <c r="Z41" s="8">
        <v>90</v>
      </c>
      <c r="AA41" s="8">
        <v>57</v>
      </c>
      <c r="AB41" s="8">
        <v>924</v>
      </c>
      <c r="AC41" s="8">
        <v>2040</v>
      </c>
      <c r="AD41" s="8">
        <v>2451</v>
      </c>
      <c r="AE41" s="8">
        <v>2548</v>
      </c>
      <c r="AF41" s="8">
        <v>2604</v>
      </c>
      <c r="AG41" s="8">
        <v>2638</v>
      </c>
      <c r="AH41" s="8">
        <v>2759</v>
      </c>
      <c r="AI41" s="8">
        <v>212</v>
      </c>
      <c r="AJ41" s="8">
        <v>27</v>
      </c>
      <c r="AK41" s="8">
        <v>31</v>
      </c>
      <c r="AL41" s="8">
        <v>3</v>
      </c>
      <c r="AM41" s="8">
        <v>89</v>
      </c>
      <c r="AN41" s="8">
        <v>513</v>
      </c>
      <c r="AO41" s="8">
        <v>2317</v>
      </c>
      <c r="AP41" s="8">
        <v>107</v>
      </c>
      <c r="AQ41" s="8">
        <v>1768</v>
      </c>
      <c r="AR41" s="8">
        <v>12167</v>
      </c>
      <c r="AS41" s="8">
        <v>7725</v>
      </c>
    </row>
    <row r="42" spans="1:45" ht="20.100000000000001" customHeight="1">
      <c r="A42" s="6" t="s">
        <v>81</v>
      </c>
      <c r="B42" s="7">
        <v>17612</v>
      </c>
      <c r="C42" s="8">
        <v>68202</v>
      </c>
      <c r="D42" s="8">
        <v>30138</v>
      </c>
      <c r="E42" s="8">
        <v>58</v>
      </c>
      <c r="F42" s="8">
        <v>3399</v>
      </c>
      <c r="G42" s="8">
        <v>4191</v>
      </c>
      <c r="H42" s="8">
        <v>7837</v>
      </c>
      <c r="I42" s="8">
        <v>5414</v>
      </c>
      <c r="J42" s="8">
        <v>15</v>
      </c>
      <c r="K42" s="8">
        <v>15</v>
      </c>
      <c r="L42" s="8">
        <v>2</v>
      </c>
      <c r="M42" s="8">
        <v>749</v>
      </c>
      <c r="N42" s="8">
        <v>1570</v>
      </c>
      <c r="O42" s="8">
        <v>1503</v>
      </c>
      <c r="P42" s="8">
        <v>2152</v>
      </c>
      <c r="Q42" s="8">
        <v>501</v>
      </c>
      <c r="R42" s="8">
        <v>72</v>
      </c>
      <c r="S42" s="8">
        <v>131</v>
      </c>
      <c r="T42" s="8">
        <v>4959</v>
      </c>
      <c r="U42" s="8">
        <v>511</v>
      </c>
      <c r="V42" s="8">
        <v>958</v>
      </c>
      <c r="W42" s="8">
        <v>62</v>
      </c>
      <c r="X42" s="8">
        <v>17</v>
      </c>
      <c r="Y42" s="8">
        <v>1986</v>
      </c>
      <c r="Z42" s="8">
        <v>179</v>
      </c>
      <c r="AA42" s="8">
        <v>95</v>
      </c>
      <c r="AB42" s="8">
        <v>1264</v>
      </c>
      <c r="AC42" s="8">
        <v>2521</v>
      </c>
      <c r="AD42" s="8">
        <v>3930</v>
      </c>
      <c r="AE42" s="8">
        <v>2473</v>
      </c>
      <c r="AF42" s="8">
        <v>3446</v>
      </c>
      <c r="AG42" s="8">
        <v>4347</v>
      </c>
      <c r="AH42" s="8">
        <v>5176</v>
      </c>
      <c r="AI42" s="8">
        <v>717</v>
      </c>
      <c r="AJ42" s="8">
        <v>37</v>
      </c>
      <c r="AK42" s="8">
        <v>22</v>
      </c>
      <c r="AL42" s="8">
        <v>10</v>
      </c>
      <c r="AM42" s="8">
        <v>455</v>
      </c>
      <c r="AN42" s="8">
        <v>1139</v>
      </c>
      <c r="AO42" s="8">
        <v>15316</v>
      </c>
      <c r="AP42" s="8">
        <v>272</v>
      </c>
      <c r="AQ42" s="8">
        <v>13567</v>
      </c>
      <c r="AR42" s="8">
        <v>17596</v>
      </c>
      <c r="AS42" s="8">
        <v>17596</v>
      </c>
    </row>
    <row r="43" spans="1:45" ht="20.100000000000001" customHeight="1">
      <c r="A43" s="6" t="s">
        <v>82</v>
      </c>
      <c r="B43" s="7">
        <v>3132</v>
      </c>
      <c r="C43" s="8">
        <v>8950</v>
      </c>
      <c r="D43" s="8">
        <v>4529</v>
      </c>
      <c r="E43" s="8">
        <v>42</v>
      </c>
      <c r="F43" s="8">
        <v>393</v>
      </c>
      <c r="G43" s="8">
        <v>534</v>
      </c>
      <c r="H43" s="8">
        <v>2415</v>
      </c>
      <c r="I43" s="8">
        <v>260</v>
      </c>
      <c r="J43" s="8">
        <v>3</v>
      </c>
      <c r="K43" s="8">
        <v>0</v>
      </c>
      <c r="L43" s="8">
        <v>4</v>
      </c>
      <c r="M43" s="8">
        <v>38</v>
      </c>
      <c r="N43" s="8">
        <v>84</v>
      </c>
      <c r="O43" s="8">
        <v>161</v>
      </c>
      <c r="P43" s="8">
        <v>417</v>
      </c>
      <c r="Q43" s="8">
        <v>191</v>
      </c>
      <c r="R43" s="8">
        <v>8</v>
      </c>
      <c r="S43" s="8">
        <v>52</v>
      </c>
      <c r="T43" s="8">
        <v>137</v>
      </c>
      <c r="U43" s="8">
        <v>16</v>
      </c>
      <c r="V43" s="8">
        <v>85</v>
      </c>
      <c r="W43" s="8">
        <v>65</v>
      </c>
      <c r="X43" s="8">
        <v>2</v>
      </c>
      <c r="Y43" s="8">
        <v>165</v>
      </c>
      <c r="Z43" s="8">
        <v>1</v>
      </c>
      <c r="AA43" s="8">
        <v>28</v>
      </c>
      <c r="AB43" s="8">
        <v>231</v>
      </c>
      <c r="AC43" s="8">
        <v>386</v>
      </c>
      <c r="AD43" s="8">
        <v>1638</v>
      </c>
      <c r="AE43" s="8">
        <v>707</v>
      </c>
      <c r="AF43" s="8">
        <v>552</v>
      </c>
      <c r="AG43" s="8">
        <v>700</v>
      </c>
      <c r="AH43" s="8">
        <v>433</v>
      </c>
      <c r="AI43" s="8">
        <v>147</v>
      </c>
      <c r="AJ43" s="8">
        <v>27</v>
      </c>
      <c r="AK43" s="8">
        <v>26</v>
      </c>
      <c r="AL43" s="8">
        <v>14</v>
      </c>
      <c r="AM43" s="8">
        <v>117</v>
      </c>
      <c r="AN43" s="8">
        <v>22</v>
      </c>
      <c r="AO43" s="8">
        <v>1688</v>
      </c>
      <c r="AP43" s="8">
        <v>356</v>
      </c>
      <c r="AQ43" s="8">
        <v>1601</v>
      </c>
      <c r="AR43" s="8">
        <v>2783</v>
      </c>
      <c r="AS43" s="8">
        <v>2783</v>
      </c>
    </row>
    <row r="44" spans="1:45" ht="20.100000000000001" customHeight="1">
      <c r="A44" s="6" t="s">
        <v>83</v>
      </c>
      <c r="B44" s="7">
        <v>5619</v>
      </c>
      <c r="C44" s="8">
        <v>17863</v>
      </c>
      <c r="D44" s="8">
        <v>7354</v>
      </c>
      <c r="E44" s="8">
        <v>15</v>
      </c>
      <c r="F44" s="8">
        <v>288</v>
      </c>
      <c r="G44" s="8">
        <v>2249</v>
      </c>
      <c r="H44" s="8">
        <v>3125</v>
      </c>
      <c r="I44" s="8">
        <v>1185</v>
      </c>
      <c r="J44" s="8">
        <v>0</v>
      </c>
      <c r="K44" s="8">
        <v>0</v>
      </c>
      <c r="L44" s="8">
        <v>1</v>
      </c>
      <c r="M44" s="8">
        <v>501</v>
      </c>
      <c r="N44" s="8">
        <v>548</v>
      </c>
      <c r="O44" s="8">
        <v>235</v>
      </c>
      <c r="P44" s="8">
        <v>1523</v>
      </c>
      <c r="Q44" s="8">
        <v>241</v>
      </c>
      <c r="R44" s="8">
        <v>30</v>
      </c>
      <c r="S44" s="8">
        <v>25</v>
      </c>
      <c r="T44" s="8">
        <v>1094</v>
      </c>
      <c r="U44" s="8">
        <v>425</v>
      </c>
      <c r="V44" s="8">
        <v>533</v>
      </c>
      <c r="W44" s="8">
        <v>139</v>
      </c>
      <c r="X44" s="8">
        <v>1</v>
      </c>
      <c r="Y44" s="8">
        <v>205</v>
      </c>
      <c r="Z44" s="8">
        <v>1</v>
      </c>
      <c r="AA44" s="8">
        <v>12</v>
      </c>
      <c r="AB44" s="8">
        <v>83</v>
      </c>
      <c r="AC44" s="8">
        <v>413</v>
      </c>
      <c r="AD44" s="8">
        <v>2261</v>
      </c>
      <c r="AE44" s="8">
        <v>730</v>
      </c>
      <c r="AF44" s="8">
        <v>2677</v>
      </c>
      <c r="AG44" s="8">
        <v>368</v>
      </c>
      <c r="AH44" s="8">
        <v>444</v>
      </c>
      <c r="AI44" s="8">
        <v>110</v>
      </c>
      <c r="AJ44" s="8">
        <v>11</v>
      </c>
      <c r="AK44" s="8">
        <v>4</v>
      </c>
      <c r="AL44" s="8">
        <v>3</v>
      </c>
      <c r="AM44" s="8">
        <v>337</v>
      </c>
      <c r="AN44" s="8">
        <v>443</v>
      </c>
      <c r="AO44" s="8">
        <v>1261</v>
      </c>
      <c r="AP44" s="8">
        <v>1</v>
      </c>
      <c r="AQ44" s="8">
        <v>1188</v>
      </c>
      <c r="AR44" s="8">
        <v>5618</v>
      </c>
      <c r="AS44" s="8">
        <v>2400</v>
      </c>
    </row>
    <row r="45" spans="1:45" ht="20.100000000000001" customHeight="1">
      <c r="A45" s="6" t="s">
        <v>84</v>
      </c>
      <c r="B45" s="7">
        <v>17345</v>
      </c>
      <c r="C45" s="8">
        <v>65113</v>
      </c>
      <c r="D45" s="8">
        <v>27385</v>
      </c>
      <c r="E45" s="8">
        <v>31</v>
      </c>
      <c r="F45" s="8">
        <v>1508</v>
      </c>
      <c r="G45" s="8">
        <v>6409</v>
      </c>
      <c r="H45" s="8">
        <v>9058</v>
      </c>
      <c r="I45" s="8">
        <v>2752</v>
      </c>
      <c r="J45" s="8">
        <v>14</v>
      </c>
      <c r="K45" s="8">
        <v>13</v>
      </c>
      <c r="L45" s="8">
        <v>1</v>
      </c>
      <c r="M45" s="8">
        <v>413</v>
      </c>
      <c r="N45" s="8">
        <v>788</v>
      </c>
      <c r="O45" s="8">
        <v>3260</v>
      </c>
      <c r="P45" s="8">
        <v>5421</v>
      </c>
      <c r="Q45" s="8">
        <v>286</v>
      </c>
      <c r="R45" s="8">
        <v>171</v>
      </c>
      <c r="S45" s="8">
        <v>164</v>
      </c>
      <c r="T45" s="8">
        <v>2417</v>
      </c>
      <c r="U45" s="8">
        <v>452</v>
      </c>
      <c r="V45" s="8">
        <v>869</v>
      </c>
      <c r="W45" s="8">
        <v>66</v>
      </c>
      <c r="X45" s="8">
        <v>7</v>
      </c>
      <c r="Y45" s="8">
        <v>736</v>
      </c>
      <c r="Z45" s="8">
        <v>29</v>
      </c>
      <c r="AA45" s="8">
        <v>48</v>
      </c>
      <c r="AB45" s="8">
        <v>749</v>
      </c>
      <c r="AC45" s="8">
        <v>3202</v>
      </c>
      <c r="AD45" s="8">
        <v>6032</v>
      </c>
      <c r="AE45" s="8">
        <v>673</v>
      </c>
      <c r="AF45" s="8">
        <v>5412</v>
      </c>
      <c r="AG45" s="8">
        <v>1828</v>
      </c>
      <c r="AH45" s="8">
        <v>4748</v>
      </c>
      <c r="AI45" s="8">
        <v>675</v>
      </c>
      <c r="AJ45" s="8">
        <v>14</v>
      </c>
      <c r="AK45" s="8">
        <v>18</v>
      </c>
      <c r="AL45" s="8">
        <v>0</v>
      </c>
      <c r="AM45" s="8">
        <v>555</v>
      </c>
      <c r="AN45" s="8">
        <v>465</v>
      </c>
      <c r="AO45" s="8">
        <v>7833</v>
      </c>
      <c r="AP45" s="8">
        <v>22</v>
      </c>
      <c r="AQ45" s="8">
        <v>7655</v>
      </c>
      <c r="AR45" s="8">
        <v>17186</v>
      </c>
      <c r="AS45" s="8">
        <v>10210</v>
      </c>
    </row>
    <row r="46" spans="1:45" ht="20.100000000000001" customHeight="1">
      <c r="A46" s="6" t="s">
        <v>85</v>
      </c>
      <c r="B46" s="7">
        <v>5753</v>
      </c>
      <c r="C46" s="8">
        <v>24191</v>
      </c>
      <c r="D46" s="8">
        <v>9085</v>
      </c>
      <c r="E46" s="8">
        <v>29</v>
      </c>
      <c r="F46" s="8">
        <v>1225</v>
      </c>
      <c r="G46" s="8">
        <v>1339</v>
      </c>
      <c r="H46" s="8">
        <v>2963</v>
      </c>
      <c r="I46" s="8">
        <v>1356</v>
      </c>
      <c r="J46" s="8">
        <v>4</v>
      </c>
      <c r="K46" s="8">
        <v>3</v>
      </c>
      <c r="L46" s="8">
        <v>4</v>
      </c>
      <c r="M46" s="8">
        <v>132</v>
      </c>
      <c r="N46" s="8">
        <v>583</v>
      </c>
      <c r="O46" s="8">
        <v>616</v>
      </c>
      <c r="P46" s="8">
        <v>735</v>
      </c>
      <c r="Q46" s="8">
        <v>150</v>
      </c>
      <c r="R46" s="8">
        <v>56</v>
      </c>
      <c r="S46" s="8">
        <v>82</v>
      </c>
      <c r="T46" s="8">
        <v>1204</v>
      </c>
      <c r="U46" s="8">
        <v>102</v>
      </c>
      <c r="V46" s="8">
        <v>433</v>
      </c>
      <c r="W46" s="8">
        <v>20</v>
      </c>
      <c r="X46" s="8">
        <v>16</v>
      </c>
      <c r="Y46" s="8">
        <v>627</v>
      </c>
      <c r="Z46" s="8">
        <v>39</v>
      </c>
      <c r="AA46" s="8">
        <v>44</v>
      </c>
      <c r="AB46" s="8">
        <v>574</v>
      </c>
      <c r="AC46" s="8">
        <v>918</v>
      </c>
      <c r="AD46" s="8">
        <v>1801</v>
      </c>
      <c r="AE46" s="8">
        <v>632</v>
      </c>
      <c r="AF46" s="8">
        <v>1769</v>
      </c>
      <c r="AG46" s="8">
        <v>1008</v>
      </c>
      <c r="AH46" s="8">
        <v>1338</v>
      </c>
      <c r="AI46" s="8">
        <v>270</v>
      </c>
      <c r="AJ46" s="8">
        <v>22</v>
      </c>
      <c r="AK46" s="8">
        <v>8</v>
      </c>
      <c r="AL46" s="8">
        <v>3</v>
      </c>
      <c r="AM46" s="8">
        <v>283</v>
      </c>
      <c r="AN46" s="8">
        <v>418</v>
      </c>
      <c r="AO46" s="8">
        <v>5521</v>
      </c>
      <c r="AP46" s="8">
        <v>8</v>
      </c>
      <c r="AQ46" s="8">
        <v>5432</v>
      </c>
      <c r="AR46" s="8">
        <v>5741</v>
      </c>
      <c r="AS46" s="8">
        <v>3625</v>
      </c>
    </row>
    <row r="47" spans="1:45" ht="20.100000000000001" customHeight="1">
      <c r="A47" s="6" t="s">
        <v>86</v>
      </c>
      <c r="B47" s="7">
        <v>8577</v>
      </c>
      <c r="C47" s="8">
        <v>26966</v>
      </c>
      <c r="D47" s="8">
        <v>13675</v>
      </c>
      <c r="E47" s="8">
        <v>11</v>
      </c>
      <c r="F47" s="8">
        <v>1083</v>
      </c>
      <c r="G47" s="8">
        <v>1800</v>
      </c>
      <c r="H47" s="8">
        <v>4260</v>
      </c>
      <c r="I47" s="8">
        <v>3046</v>
      </c>
      <c r="J47" s="8">
        <v>6</v>
      </c>
      <c r="K47" s="8">
        <v>6</v>
      </c>
      <c r="L47" s="8">
        <v>0</v>
      </c>
      <c r="M47" s="8">
        <v>397</v>
      </c>
      <c r="N47" s="8">
        <v>610</v>
      </c>
      <c r="O47" s="8">
        <v>2554</v>
      </c>
      <c r="P47" s="8">
        <v>905</v>
      </c>
      <c r="Q47" s="8">
        <v>1506</v>
      </c>
      <c r="R47" s="8">
        <v>232</v>
      </c>
      <c r="S47" s="8">
        <v>312</v>
      </c>
      <c r="T47" s="8">
        <v>1578</v>
      </c>
      <c r="U47" s="8">
        <v>361</v>
      </c>
      <c r="V47" s="8">
        <v>517</v>
      </c>
      <c r="W47" s="8">
        <v>82</v>
      </c>
      <c r="X47" s="8">
        <v>7</v>
      </c>
      <c r="Y47" s="8">
        <v>57</v>
      </c>
      <c r="Z47" s="8">
        <v>46</v>
      </c>
      <c r="AA47" s="8">
        <v>38</v>
      </c>
      <c r="AB47" s="8">
        <v>982</v>
      </c>
      <c r="AC47" s="8">
        <v>1022</v>
      </c>
      <c r="AD47" s="8">
        <v>2972</v>
      </c>
      <c r="AE47" s="8">
        <v>709</v>
      </c>
      <c r="AF47" s="8">
        <v>2229</v>
      </c>
      <c r="AG47" s="8">
        <v>1868</v>
      </c>
      <c r="AH47" s="8">
        <v>1821</v>
      </c>
      <c r="AI47" s="8">
        <v>288</v>
      </c>
      <c r="AJ47" s="8">
        <v>1</v>
      </c>
      <c r="AK47" s="8">
        <v>10</v>
      </c>
      <c r="AL47" s="8">
        <v>0</v>
      </c>
      <c r="AM47" s="8">
        <v>304</v>
      </c>
      <c r="AN47" s="8">
        <v>574</v>
      </c>
      <c r="AO47" s="8">
        <v>954</v>
      </c>
      <c r="AP47" s="8">
        <v>6</v>
      </c>
      <c r="AQ47" s="8">
        <v>1098</v>
      </c>
      <c r="AR47" s="8">
        <v>8561</v>
      </c>
      <c r="AS47" s="8">
        <v>5708</v>
      </c>
    </row>
    <row r="48" spans="1:45" ht="20.100000000000001" customHeight="1">
      <c r="A48" s="6" t="s">
        <v>87</v>
      </c>
      <c r="B48" s="7">
        <v>21840</v>
      </c>
      <c r="C48" s="8">
        <v>87159</v>
      </c>
      <c r="D48" s="8">
        <v>36945</v>
      </c>
      <c r="E48" s="8">
        <v>89</v>
      </c>
      <c r="F48" s="8">
        <v>4930</v>
      </c>
      <c r="G48" s="8">
        <v>5167</v>
      </c>
      <c r="H48" s="8">
        <v>10946</v>
      </c>
      <c r="I48" s="8">
        <v>4391</v>
      </c>
      <c r="J48" s="8">
        <v>7</v>
      </c>
      <c r="K48" s="8">
        <v>12</v>
      </c>
      <c r="L48" s="8">
        <v>1</v>
      </c>
      <c r="M48" s="8">
        <v>1479</v>
      </c>
      <c r="N48" s="8">
        <v>2089</v>
      </c>
      <c r="O48" s="8">
        <v>2002</v>
      </c>
      <c r="P48" s="8">
        <v>1906</v>
      </c>
      <c r="Q48" s="8">
        <v>432</v>
      </c>
      <c r="R48" s="8">
        <v>101</v>
      </c>
      <c r="S48" s="8">
        <v>81</v>
      </c>
      <c r="T48" s="8">
        <v>4058</v>
      </c>
      <c r="U48" s="8">
        <v>700</v>
      </c>
      <c r="V48" s="8">
        <v>1221</v>
      </c>
      <c r="W48" s="8">
        <v>164</v>
      </c>
      <c r="X48" s="8">
        <v>9</v>
      </c>
      <c r="Y48" s="8">
        <v>3950</v>
      </c>
      <c r="Z48" s="8">
        <v>148</v>
      </c>
      <c r="AA48" s="8">
        <v>192</v>
      </c>
      <c r="AB48" s="8">
        <v>890</v>
      </c>
      <c r="AC48" s="8">
        <v>3885</v>
      </c>
      <c r="AD48" s="8">
        <v>5476</v>
      </c>
      <c r="AE48" s="8">
        <v>3229</v>
      </c>
      <c r="AF48" s="8">
        <v>4295</v>
      </c>
      <c r="AG48" s="8">
        <v>4203</v>
      </c>
      <c r="AH48" s="8">
        <v>5782</v>
      </c>
      <c r="AI48" s="8">
        <v>523</v>
      </c>
      <c r="AJ48" s="8">
        <v>63</v>
      </c>
      <c r="AK48" s="8">
        <v>29</v>
      </c>
      <c r="AL48" s="8">
        <v>2</v>
      </c>
      <c r="AM48" s="8">
        <v>455</v>
      </c>
      <c r="AN48" s="8">
        <v>1782</v>
      </c>
      <c r="AO48" s="8">
        <v>13301</v>
      </c>
      <c r="AP48" s="8">
        <v>19</v>
      </c>
      <c r="AQ48" s="8">
        <v>11202</v>
      </c>
      <c r="AR48" s="8">
        <v>21825</v>
      </c>
      <c r="AS48" s="8">
        <v>11117</v>
      </c>
    </row>
    <row r="49" spans="1:45" ht="20.100000000000001" customHeight="1">
      <c r="A49" s="6" t="s">
        <v>88</v>
      </c>
      <c r="B49" s="7">
        <v>2626</v>
      </c>
      <c r="C49" s="8">
        <v>9181</v>
      </c>
      <c r="D49" s="8">
        <v>3621</v>
      </c>
      <c r="E49" s="8">
        <v>9</v>
      </c>
      <c r="F49" s="8">
        <v>180</v>
      </c>
      <c r="G49" s="8">
        <v>687</v>
      </c>
      <c r="H49" s="8">
        <v>1485</v>
      </c>
      <c r="I49" s="8">
        <v>747</v>
      </c>
      <c r="J49" s="8">
        <v>2</v>
      </c>
      <c r="K49" s="8">
        <v>1</v>
      </c>
      <c r="L49" s="8">
        <v>0</v>
      </c>
      <c r="M49" s="8">
        <v>99</v>
      </c>
      <c r="N49" s="8">
        <v>242</v>
      </c>
      <c r="O49" s="8">
        <v>253</v>
      </c>
      <c r="P49" s="8">
        <v>387</v>
      </c>
      <c r="Q49" s="8">
        <v>50</v>
      </c>
      <c r="R49" s="8">
        <v>21</v>
      </c>
      <c r="S49" s="8">
        <v>121</v>
      </c>
      <c r="T49" s="8">
        <v>609</v>
      </c>
      <c r="U49" s="8">
        <v>27</v>
      </c>
      <c r="V49" s="8">
        <v>108</v>
      </c>
      <c r="W49" s="8">
        <v>11</v>
      </c>
      <c r="X49" s="8">
        <v>1</v>
      </c>
      <c r="Y49" s="8">
        <v>9</v>
      </c>
      <c r="Z49" s="8">
        <v>3</v>
      </c>
      <c r="AA49" s="8">
        <v>6</v>
      </c>
      <c r="AB49" s="8">
        <v>167</v>
      </c>
      <c r="AC49" s="8">
        <v>397</v>
      </c>
      <c r="AD49" s="8">
        <v>1021</v>
      </c>
      <c r="AE49" s="8">
        <v>166</v>
      </c>
      <c r="AF49" s="8">
        <v>1071</v>
      </c>
      <c r="AG49" s="8">
        <v>297</v>
      </c>
      <c r="AH49" s="8">
        <v>412</v>
      </c>
      <c r="AI49" s="8">
        <v>86</v>
      </c>
      <c r="AJ49" s="8">
        <v>3</v>
      </c>
      <c r="AK49" s="8">
        <v>6</v>
      </c>
      <c r="AL49" s="8">
        <v>0</v>
      </c>
      <c r="AM49" s="8">
        <v>147</v>
      </c>
      <c r="AN49" s="8">
        <v>100</v>
      </c>
      <c r="AO49" s="8">
        <v>1588</v>
      </c>
      <c r="AP49" s="8">
        <v>4</v>
      </c>
      <c r="AQ49" s="8">
        <v>1716</v>
      </c>
      <c r="AR49" s="8">
        <v>2501</v>
      </c>
      <c r="AS49" s="8">
        <v>1637</v>
      </c>
    </row>
    <row r="50" spans="1:45" ht="20.100000000000001" customHeight="1">
      <c r="A50" s="6" t="s">
        <v>89</v>
      </c>
      <c r="B50" s="7">
        <v>6866</v>
      </c>
      <c r="C50" s="8">
        <v>27011</v>
      </c>
      <c r="D50" s="8">
        <v>10902</v>
      </c>
      <c r="E50" s="8">
        <v>31</v>
      </c>
      <c r="F50" s="8">
        <v>1826</v>
      </c>
      <c r="G50" s="8">
        <v>1578</v>
      </c>
      <c r="H50" s="8">
        <v>2632</v>
      </c>
      <c r="I50" s="8">
        <v>1880</v>
      </c>
      <c r="J50" s="8">
        <v>5</v>
      </c>
      <c r="K50" s="8">
        <v>6</v>
      </c>
      <c r="L50" s="8">
        <v>0</v>
      </c>
      <c r="M50" s="8">
        <v>236</v>
      </c>
      <c r="N50" s="8">
        <v>571</v>
      </c>
      <c r="O50" s="8">
        <v>595</v>
      </c>
      <c r="P50" s="8">
        <v>870</v>
      </c>
      <c r="Q50" s="8">
        <v>207</v>
      </c>
      <c r="R50" s="8">
        <v>78</v>
      </c>
      <c r="S50" s="8">
        <v>120</v>
      </c>
      <c r="T50" s="8">
        <v>1641</v>
      </c>
      <c r="U50" s="8">
        <v>165</v>
      </c>
      <c r="V50" s="8">
        <v>523</v>
      </c>
      <c r="W50" s="8">
        <v>31</v>
      </c>
      <c r="X50" s="8">
        <v>5</v>
      </c>
      <c r="Y50" s="8">
        <v>1205</v>
      </c>
      <c r="Z50" s="8">
        <v>48</v>
      </c>
      <c r="AA50" s="8">
        <v>42</v>
      </c>
      <c r="AB50" s="8">
        <v>597</v>
      </c>
      <c r="AC50" s="8">
        <v>892</v>
      </c>
      <c r="AD50" s="8">
        <v>1550</v>
      </c>
      <c r="AE50" s="8">
        <v>452</v>
      </c>
      <c r="AF50" s="8">
        <v>1714</v>
      </c>
      <c r="AG50" s="8">
        <v>1651</v>
      </c>
      <c r="AH50" s="8">
        <v>1705</v>
      </c>
      <c r="AI50" s="8">
        <v>247</v>
      </c>
      <c r="AJ50" s="8">
        <v>23</v>
      </c>
      <c r="AK50" s="8">
        <v>8</v>
      </c>
      <c r="AL50" s="8">
        <v>2</v>
      </c>
      <c r="AM50" s="8">
        <v>236</v>
      </c>
      <c r="AN50" s="8">
        <v>366</v>
      </c>
      <c r="AO50" s="8">
        <v>3730</v>
      </c>
      <c r="AP50" s="8">
        <v>12</v>
      </c>
      <c r="AQ50" s="8">
        <v>3428</v>
      </c>
      <c r="AR50" s="8">
        <v>6866</v>
      </c>
      <c r="AS50" s="8">
        <v>2496</v>
      </c>
    </row>
    <row r="51" spans="1:45" ht="20.100000000000001" customHeight="1">
      <c r="A51" s="6" t="s">
        <v>90</v>
      </c>
      <c r="B51" s="7">
        <v>11717</v>
      </c>
      <c r="C51" s="8">
        <v>49405</v>
      </c>
      <c r="D51" s="8">
        <v>20466</v>
      </c>
      <c r="E51" s="8">
        <v>12</v>
      </c>
      <c r="F51" s="8">
        <v>3907</v>
      </c>
      <c r="G51" s="8">
        <v>2528</v>
      </c>
      <c r="H51" s="8">
        <v>4821</v>
      </c>
      <c r="I51" s="8">
        <v>3529</v>
      </c>
      <c r="J51" s="8">
        <v>2</v>
      </c>
      <c r="K51" s="8">
        <v>3</v>
      </c>
      <c r="L51" s="8">
        <v>25</v>
      </c>
      <c r="M51" s="8">
        <v>419</v>
      </c>
      <c r="N51" s="8">
        <v>1478</v>
      </c>
      <c r="O51" s="8">
        <v>1409</v>
      </c>
      <c r="P51" s="8">
        <v>940</v>
      </c>
      <c r="Q51" s="8">
        <v>525</v>
      </c>
      <c r="R51" s="8">
        <v>192</v>
      </c>
      <c r="S51" s="8">
        <v>184</v>
      </c>
      <c r="T51" s="8">
        <v>3162</v>
      </c>
      <c r="U51" s="8">
        <v>402</v>
      </c>
      <c r="V51" s="8">
        <v>1794</v>
      </c>
      <c r="W51" s="8">
        <v>131</v>
      </c>
      <c r="X51" s="8">
        <v>29</v>
      </c>
      <c r="Y51" s="8">
        <v>1358</v>
      </c>
      <c r="Z51" s="8">
        <v>22</v>
      </c>
      <c r="AA51" s="8">
        <v>106</v>
      </c>
      <c r="AB51" s="8">
        <v>2591</v>
      </c>
      <c r="AC51" s="8">
        <v>2412</v>
      </c>
      <c r="AD51" s="8">
        <v>2342</v>
      </c>
      <c r="AE51" s="8">
        <v>688</v>
      </c>
      <c r="AF51" s="8">
        <v>4333</v>
      </c>
      <c r="AG51" s="8">
        <v>322</v>
      </c>
      <c r="AH51" s="8">
        <v>4216</v>
      </c>
      <c r="AI51" s="8">
        <v>301</v>
      </c>
      <c r="AJ51" s="8">
        <v>7</v>
      </c>
      <c r="AK51" s="8">
        <v>5</v>
      </c>
      <c r="AL51" s="8">
        <v>1</v>
      </c>
      <c r="AM51" s="8">
        <v>252</v>
      </c>
      <c r="AN51" s="8">
        <v>721</v>
      </c>
      <c r="AO51" s="8">
        <v>1040</v>
      </c>
      <c r="AP51" s="8">
        <v>27</v>
      </c>
      <c r="AQ51" s="8">
        <v>775</v>
      </c>
      <c r="AR51" s="8">
        <v>11716</v>
      </c>
      <c r="AS51" s="8">
        <v>5086</v>
      </c>
    </row>
    <row r="52" spans="1:45" ht="20.100000000000001" customHeight="1">
      <c r="A52" s="6" t="s">
        <v>91</v>
      </c>
      <c r="B52" s="7">
        <v>18234</v>
      </c>
      <c r="C52" s="8">
        <v>64011</v>
      </c>
      <c r="D52" s="8">
        <v>36008</v>
      </c>
      <c r="E52" s="8">
        <v>40</v>
      </c>
      <c r="F52" s="8">
        <v>5777</v>
      </c>
      <c r="G52" s="8">
        <v>3336</v>
      </c>
      <c r="H52" s="8">
        <v>8621</v>
      </c>
      <c r="I52" s="8">
        <v>4819</v>
      </c>
      <c r="J52" s="8">
        <v>13</v>
      </c>
      <c r="K52" s="8">
        <v>8</v>
      </c>
      <c r="L52" s="8">
        <v>1</v>
      </c>
      <c r="M52" s="8">
        <v>1468</v>
      </c>
      <c r="N52" s="8">
        <v>837</v>
      </c>
      <c r="O52" s="8">
        <v>2815</v>
      </c>
      <c r="P52" s="8">
        <v>1164</v>
      </c>
      <c r="Q52" s="8">
        <v>744</v>
      </c>
      <c r="R52" s="8">
        <v>1174</v>
      </c>
      <c r="S52" s="8">
        <v>1600</v>
      </c>
      <c r="T52" s="8">
        <v>3111</v>
      </c>
      <c r="U52" s="8">
        <v>377</v>
      </c>
      <c r="V52" s="8">
        <v>544</v>
      </c>
      <c r="W52" s="8">
        <v>53</v>
      </c>
      <c r="X52" s="8">
        <v>6</v>
      </c>
      <c r="Y52" s="8">
        <v>1034</v>
      </c>
      <c r="Z52" s="8">
        <v>59</v>
      </c>
      <c r="AA52" s="8">
        <v>96</v>
      </c>
      <c r="AB52" s="8">
        <v>4827</v>
      </c>
      <c r="AC52" s="8">
        <v>2728</v>
      </c>
      <c r="AD52" s="8">
        <v>5554</v>
      </c>
      <c r="AE52" s="8">
        <v>1473</v>
      </c>
      <c r="AF52" s="8">
        <v>2434</v>
      </c>
      <c r="AG52" s="8">
        <v>7385</v>
      </c>
      <c r="AH52" s="8">
        <v>4416</v>
      </c>
      <c r="AI52" s="8">
        <v>545</v>
      </c>
      <c r="AJ52" s="8">
        <v>23</v>
      </c>
      <c r="AK52" s="8">
        <v>17</v>
      </c>
      <c r="AL52" s="8">
        <v>4</v>
      </c>
      <c r="AM52" s="8">
        <v>88</v>
      </c>
      <c r="AN52" s="8">
        <v>398</v>
      </c>
      <c r="AO52" s="8">
        <v>17656</v>
      </c>
      <c r="AP52" s="8">
        <v>5</v>
      </c>
      <c r="AQ52" s="8">
        <v>14925</v>
      </c>
      <c r="AR52" s="8">
        <v>18234</v>
      </c>
      <c r="AS52" s="8">
        <v>14835</v>
      </c>
    </row>
    <row r="53" spans="1:45" ht="20.100000000000001" customHeight="1">
      <c r="A53" s="6" t="s">
        <v>92</v>
      </c>
      <c r="B53" s="7">
        <v>27187</v>
      </c>
      <c r="C53" s="8">
        <v>107504</v>
      </c>
      <c r="D53" s="8">
        <v>45333</v>
      </c>
      <c r="E53" s="8">
        <v>129</v>
      </c>
      <c r="F53" s="8">
        <v>6381</v>
      </c>
      <c r="G53" s="8">
        <v>5628</v>
      </c>
      <c r="H53" s="8">
        <v>13176</v>
      </c>
      <c r="I53" s="8">
        <v>7662</v>
      </c>
      <c r="J53" s="8">
        <v>27</v>
      </c>
      <c r="K53" s="8">
        <v>19</v>
      </c>
      <c r="L53" s="8">
        <v>14</v>
      </c>
      <c r="M53" s="8">
        <v>1214</v>
      </c>
      <c r="N53" s="8">
        <v>2054</v>
      </c>
      <c r="O53" s="8">
        <v>1752</v>
      </c>
      <c r="P53" s="8">
        <v>2797</v>
      </c>
      <c r="Q53" s="8">
        <v>651</v>
      </c>
      <c r="R53" s="8">
        <v>429</v>
      </c>
      <c r="S53" s="8">
        <v>449</v>
      </c>
      <c r="T53" s="8">
        <v>6932</v>
      </c>
      <c r="U53" s="8">
        <v>831</v>
      </c>
      <c r="V53" s="8">
        <v>2236</v>
      </c>
      <c r="W53" s="8">
        <v>138</v>
      </c>
      <c r="X53" s="8">
        <v>21</v>
      </c>
      <c r="Y53" s="8">
        <v>4073</v>
      </c>
      <c r="Z53" s="8">
        <v>232</v>
      </c>
      <c r="AA53" s="8">
        <v>229</v>
      </c>
      <c r="AB53" s="8">
        <v>2152</v>
      </c>
      <c r="AC53" s="8">
        <v>5281</v>
      </c>
      <c r="AD53" s="8">
        <v>6885</v>
      </c>
      <c r="AE53" s="8">
        <v>3019</v>
      </c>
      <c r="AF53" s="8">
        <v>7914</v>
      </c>
      <c r="AG53" s="8">
        <v>6129</v>
      </c>
      <c r="AH53" s="8">
        <v>6894</v>
      </c>
      <c r="AI53" s="8">
        <v>670</v>
      </c>
      <c r="AJ53" s="8">
        <v>85</v>
      </c>
      <c r="AK53" s="8">
        <v>48</v>
      </c>
      <c r="AL53" s="8">
        <v>16</v>
      </c>
      <c r="AM53" s="8">
        <v>323</v>
      </c>
      <c r="AN53" s="8">
        <v>1927</v>
      </c>
      <c r="AO53" s="8">
        <v>7400</v>
      </c>
      <c r="AP53" s="8">
        <v>26</v>
      </c>
      <c r="AQ53" s="8">
        <v>6782</v>
      </c>
      <c r="AR53" s="8">
        <v>27182</v>
      </c>
      <c r="AS53" s="8">
        <v>20483</v>
      </c>
    </row>
    <row r="54" spans="1:45" ht="20.100000000000001" customHeight="1">
      <c r="A54" s="6" t="s">
        <v>93</v>
      </c>
      <c r="B54" s="7">
        <v>8996</v>
      </c>
      <c r="C54" s="8">
        <v>32651</v>
      </c>
      <c r="D54" s="8">
        <v>14195</v>
      </c>
      <c r="E54" s="8">
        <v>26</v>
      </c>
      <c r="F54" s="8">
        <v>1968</v>
      </c>
      <c r="G54" s="8">
        <v>1753</v>
      </c>
      <c r="H54" s="8">
        <v>4373</v>
      </c>
      <c r="I54" s="8">
        <v>2233</v>
      </c>
      <c r="J54" s="8">
        <v>6</v>
      </c>
      <c r="K54" s="8">
        <v>4</v>
      </c>
      <c r="L54" s="8">
        <v>4</v>
      </c>
      <c r="M54" s="8">
        <v>267</v>
      </c>
      <c r="N54" s="8">
        <v>589</v>
      </c>
      <c r="O54" s="8">
        <v>692</v>
      </c>
      <c r="P54" s="8">
        <v>1027</v>
      </c>
      <c r="Q54" s="8">
        <v>104</v>
      </c>
      <c r="R54" s="8">
        <v>23</v>
      </c>
      <c r="S54" s="8">
        <v>36</v>
      </c>
      <c r="T54" s="8">
        <v>2137</v>
      </c>
      <c r="U54" s="8">
        <v>99</v>
      </c>
      <c r="V54" s="8">
        <v>432</v>
      </c>
      <c r="W54" s="8">
        <v>28</v>
      </c>
      <c r="X54" s="8">
        <v>5</v>
      </c>
      <c r="Y54" s="8">
        <v>1488</v>
      </c>
      <c r="Z54" s="8">
        <v>32</v>
      </c>
      <c r="AA54" s="8">
        <v>29</v>
      </c>
      <c r="AB54" s="8">
        <v>466</v>
      </c>
      <c r="AC54" s="8">
        <v>1243</v>
      </c>
      <c r="AD54" s="8">
        <v>2351</v>
      </c>
      <c r="AE54" s="8">
        <v>1173</v>
      </c>
      <c r="AF54" s="8">
        <v>1822</v>
      </c>
      <c r="AG54" s="8">
        <v>1638</v>
      </c>
      <c r="AH54" s="8">
        <v>2501</v>
      </c>
      <c r="AI54" s="8">
        <v>369</v>
      </c>
      <c r="AJ54" s="8">
        <v>15</v>
      </c>
      <c r="AK54" s="8">
        <v>16</v>
      </c>
      <c r="AL54" s="8">
        <v>4</v>
      </c>
      <c r="AM54" s="8">
        <v>280</v>
      </c>
      <c r="AN54" s="8">
        <v>439</v>
      </c>
      <c r="AO54" s="8">
        <v>5181</v>
      </c>
      <c r="AP54" s="8">
        <v>71</v>
      </c>
      <c r="AQ54" s="8">
        <v>5135</v>
      </c>
      <c r="AR54" s="8">
        <v>8952</v>
      </c>
      <c r="AS54" s="8">
        <v>3175</v>
      </c>
    </row>
    <row r="55" spans="1:45" ht="20.100000000000001" customHeight="1">
      <c r="A55" s="6" t="s">
        <v>94</v>
      </c>
      <c r="B55" s="7">
        <v>4285</v>
      </c>
      <c r="C55" s="8">
        <v>14839</v>
      </c>
      <c r="D55" s="8">
        <v>6177</v>
      </c>
      <c r="E55" s="8">
        <v>0</v>
      </c>
      <c r="F55" s="8">
        <v>441</v>
      </c>
      <c r="G55" s="8">
        <v>1129</v>
      </c>
      <c r="H55" s="8">
        <v>2471</v>
      </c>
      <c r="I55" s="8">
        <v>983</v>
      </c>
      <c r="J55" s="8">
        <v>5</v>
      </c>
      <c r="K55" s="8">
        <v>0</v>
      </c>
      <c r="L55" s="8">
        <v>1</v>
      </c>
      <c r="M55" s="8">
        <v>272</v>
      </c>
      <c r="N55" s="8">
        <v>440</v>
      </c>
      <c r="O55" s="8">
        <v>386</v>
      </c>
      <c r="P55" s="8">
        <v>575</v>
      </c>
      <c r="Q55" s="8">
        <v>26</v>
      </c>
      <c r="R55" s="8">
        <v>21</v>
      </c>
      <c r="S55" s="8">
        <v>46</v>
      </c>
      <c r="T55" s="8">
        <v>942</v>
      </c>
      <c r="U55" s="8">
        <v>640</v>
      </c>
      <c r="V55" s="8">
        <v>446</v>
      </c>
      <c r="W55" s="8">
        <v>208</v>
      </c>
      <c r="X55" s="8">
        <v>4</v>
      </c>
      <c r="Y55" s="8">
        <v>170</v>
      </c>
      <c r="Z55" s="8">
        <v>12</v>
      </c>
      <c r="AA55" s="8">
        <v>54</v>
      </c>
      <c r="AB55" s="8">
        <v>259</v>
      </c>
      <c r="AC55" s="8">
        <v>768</v>
      </c>
      <c r="AD55" s="8">
        <v>1915</v>
      </c>
      <c r="AE55" s="8">
        <v>49</v>
      </c>
      <c r="AF55" s="8">
        <v>1181</v>
      </c>
      <c r="AG55" s="8">
        <v>642</v>
      </c>
      <c r="AH55" s="8">
        <v>665</v>
      </c>
      <c r="AI55" s="8">
        <v>131</v>
      </c>
      <c r="AJ55" s="8">
        <v>0</v>
      </c>
      <c r="AK55" s="8">
        <v>0</v>
      </c>
      <c r="AL55" s="8">
        <v>0</v>
      </c>
      <c r="AM55" s="8">
        <v>197</v>
      </c>
      <c r="AN55" s="8">
        <v>118</v>
      </c>
      <c r="AO55" s="8">
        <v>1923</v>
      </c>
      <c r="AP55" s="8">
        <v>4</v>
      </c>
      <c r="AQ55" s="8">
        <v>1673</v>
      </c>
      <c r="AR55" s="8">
        <v>4281</v>
      </c>
      <c r="AS55" s="8">
        <v>3271</v>
      </c>
    </row>
    <row r="56" spans="1:45" ht="20.100000000000001" customHeight="1">
      <c r="A56" s="6" t="s">
        <v>95</v>
      </c>
      <c r="B56" s="7">
        <v>3602</v>
      </c>
      <c r="C56" s="8">
        <v>11121</v>
      </c>
      <c r="D56" s="8">
        <v>5728</v>
      </c>
      <c r="E56" s="8">
        <v>6</v>
      </c>
      <c r="F56" s="8">
        <v>577</v>
      </c>
      <c r="G56" s="8">
        <v>624</v>
      </c>
      <c r="H56" s="8">
        <v>2247</v>
      </c>
      <c r="I56" s="8">
        <v>488</v>
      </c>
      <c r="J56" s="8">
        <v>6</v>
      </c>
      <c r="K56" s="8">
        <v>5</v>
      </c>
      <c r="L56" s="8">
        <v>0</v>
      </c>
      <c r="M56" s="8">
        <v>30</v>
      </c>
      <c r="N56" s="8">
        <v>194</v>
      </c>
      <c r="O56" s="8">
        <v>169</v>
      </c>
      <c r="P56" s="8">
        <v>415</v>
      </c>
      <c r="Q56" s="8">
        <v>62</v>
      </c>
      <c r="R56" s="8">
        <v>48</v>
      </c>
      <c r="S56" s="8">
        <v>66</v>
      </c>
      <c r="T56" s="8">
        <v>376</v>
      </c>
      <c r="U56" s="8">
        <v>74</v>
      </c>
      <c r="V56" s="8">
        <v>96</v>
      </c>
      <c r="W56" s="8">
        <v>4</v>
      </c>
      <c r="X56" s="8">
        <v>0</v>
      </c>
      <c r="Y56" s="8">
        <v>246</v>
      </c>
      <c r="Z56" s="8">
        <v>17</v>
      </c>
      <c r="AA56" s="8">
        <v>20</v>
      </c>
      <c r="AB56" s="8">
        <v>317</v>
      </c>
      <c r="AC56" s="8">
        <v>591</v>
      </c>
      <c r="AD56" s="8">
        <v>1675</v>
      </c>
      <c r="AE56" s="8">
        <v>187</v>
      </c>
      <c r="AF56" s="8">
        <v>336</v>
      </c>
      <c r="AG56" s="8">
        <v>917</v>
      </c>
      <c r="AH56" s="8">
        <v>758</v>
      </c>
      <c r="AI56" s="8">
        <v>109</v>
      </c>
      <c r="AJ56" s="8">
        <v>1</v>
      </c>
      <c r="AK56" s="8">
        <v>5</v>
      </c>
      <c r="AL56" s="8">
        <v>1</v>
      </c>
      <c r="AM56" s="8">
        <v>35</v>
      </c>
      <c r="AN56" s="8">
        <v>107</v>
      </c>
      <c r="AO56" s="8">
        <v>2932</v>
      </c>
      <c r="AP56" s="8">
        <v>11</v>
      </c>
      <c r="AQ56" s="8">
        <v>2843</v>
      </c>
      <c r="AR56" s="8">
        <v>3602</v>
      </c>
      <c r="AS56" s="8">
        <v>2601</v>
      </c>
    </row>
    <row r="57" spans="1:45" ht="20.100000000000001" customHeight="1">
      <c r="A57" s="6" t="s">
        <v>96</v>
      </c>
      <c r="B57" s="7">
        <v>30057</v>
      </c>
      <c r="C57" s="8">
        <v>106635</v>
      </c>
      <c r="D57" s="8">
        <v>52905</v>
      </c>
      <c r="E57" s="8">
        <v>94</v>
      </c>
      <c r="F57" s="8">
        <v>11884</v>
      </c>
      <c r="G57" s="8">
        <v>7159</v>
      </c>
      <c r="H57" s="8">
        <v>12815</v>
      </c>
      <c r="I57" s="8">
        <v>6992</v>
      </c>
      <c r="J57" s="8">
        <v>12</v>
      </c>
      <c r="K57" s="8">
        <v>16</v>
      </c>
      <c r="L57" s="8">
        <v>11</v>
      </c>
      <c r="M57" s="8">
        <v>1274</v>
      </c>
      <c r="N57" s="8">
        <v>2688</v>
      </c>
      <c r="O57" s="8">
        <v>4368</v>
      </c>
      <c r="P57" s="8">
        <v>3776</v>
      </c>
      <c r="Q57" s="8">
        <v>484</v>
      </c>
      <c r="R57" s="8">
        <v>815</v>
      </c>
      <c r="S57" s="8">
        <v>894</v>
      </c>
      <c r="T57" s="8">
        <v>6322</v>
      </c>
      <c r="U57" s="8">
        <v>838</v>
      </c>
      <c r="V57" s="8">
        <v>2390</v>
      </c>
      <c r="W57" s="8">
        <v>115</v>
      </c>
      <c r="X57" s="8">
        <v>16</v>
      </c>
      <c r="Y57" s="8">
        <v>1680</v>
      </c>
      <c r="Z57" s="8">
        <v>81</v>
      </c>
      <c r="AA57" s="8">
        <v>113</v>
      </c>
      <c r="AB57" s="8">
        <v>10415</v>
      </c>
      <c r="AC57" s="8">
        <v>4163</v>
      </c>
      <c r="AD57" s="8">
        <v>8728</v>
      </c>
      <c r="AE57" s="8">
        <v>1382</v>
      </c>
      <c r="AF57" s="8">
        <v>6110</v>
      </c>
      <c r="AG57" s="8">
        <v>8433</v>
      </c>
      <c r="AH57" s="8">
        <v>7421</v>
      </c>
      <c r="AI57" s="8">
        <v>978</v>
      </c>
      <c r="AJ57" s="8">
        <v>62</v>
      </c>
      <c r="AK57" s="8">
        <v>34</v>
      </c>
      <c r="AL57" s="8">
        <v>5</v>
      </c>
      <c r="AM57" s="8">
        <v>458</v>
      </c>
      <c r="AN57" s="8">
        <v>1168</v>
      </c>
      <c r="AO57" s="8">
        <v>13649</v>
      </c>
      <c r="AP57" s="8">
        <v>24</v>
      </c>
      <c r="AQ57" s="8">
        <v>4992</v>
      </c>
      <c r="AR57" s="8">
        <v>30052</v>
      </c>
      <c r="AS57" s="8">
        <v>12122</v>
      </c>
    </row>
    <row r="58" spans="1:45" ht="20.100000000000001" customHeight="1">
      <c r="A58" s="6" t="s">
        <v>97</v>
      </c>
      <c r="B58" s="7">
        <v>9446</v>
      </c>
      <c r="C58" s="8">
        <v>28620</v>
      </c>
      <c r="D58" s="8">
        <v>14578</v>
      </c>
      <c r="E58" s="8">
        <v>45</v>
      </c>
      <c r="F58" s="8">
        <v>1820</v>
      </c>
      <c r="G58" s="8">
        <v>1895</v>
      </c>
      <c r="H58" s="8">
        <v>5467</v>
      </c>
      <c r="I58" s="8">
        <v>1829</v>
      </c>
      <c r="J58" s="8">
        <v>9</v>
      </c>
      <c r="K58" s="8">
        <v>2</v>
      </c>
      <c r="L58" s="8">
        <v>4</v>
      </c>
      <c r="M58" s="8">
        <v>484</v>
      </c>
      <c r="N58" s="8">
        <v>557</v>
      </c>
      <c r="O58" s="8">
        <v>1005</v>
      </c>
      <c r="P58" s="8">
        <v>935</v>
      </c>
      <c r="Q58" s="8">
        <v>633</v>
      </c>
      <c r="R58" s="8">
        <v>47</v>
      </c>
      <c r="S58" s="8">
        <v>233</v>
      </c>
      <c r="T58" s="8">
        <v>1098</v>
      </c>
      <c r="U58" s="8">
        <v>216</v>
      </c>
      <c r="V58" s="8">
        <v>256</v>
      </c>
      <c r="W58" s="8">
        <v>56</v>
      </c>
      <c r="X58" s="8">
        <v>3</v>
      </c>
      <c r="Y58" s="8">
        <v>969</v>
      </c>
      <c r="Z58" s="8">
        <v>56</v>
      </c>
      <c r="AA58" s="8">
        <v>58</v>
      </c>
      <c r="AB58" s="8">
        <v>812</v>
      </c>
      <c r="AC58" s="8">
        <v>1889</v>
      </c>
      <c r="AD58" s="8">
        <v>3403</v>
      </c>
      <c r="AE58" s="8">
        <v>818</v>
      </c>
      <c r="AF58" s="8">
        <v>997</v>
      </c>
      <c r="AG58" s="8">
        <v>1874</v>
      </c>
      <c r="AH58" s="8">
        <v>1888</v>
      </c>
      <c r="AI58" s="8">
        <v>198</v>
      </c>
      <c r="AJ58" s="8">
        <v>38</v>
      </c>
      <c r="AK58" s="8">
        <v>7</v>
      </c>
      <c r="AL58" s="8">
        <v>0</v>
      </c>
      <c r="AM58" s="8">
        <v>276</v>
      </c>
      <c r="AN58" s="8">
        <v>363</v>
      </c>
      <c r="AO58" s="8">
        <v>3528</v>
      </c>
      <c r="AP58" s="8">
        <v>560</v>
      </c>
      <c r="AQ58" s="8">
        <v>3341</v>
      </c>
      <c r="AR58" s="8">
        <v>8954</v>
      </c>
      <c r="AS58" s="8">
        <v>2956</v>
      </c>
    </row>
    <row r="59" spans="1:45" ht="20.100000000000001" customHeight="1">
      <c r="A59" s="6" t="s">
        <v>98</v>
      </c>
      <c r="B59" s="7">
        <v>9694</v>
      </c>
      <c r="C59" s="8">
        <v>37984</v>
      </c>
      <c r="D59" s="8">
        <v>16603</v>
      </c>
      <c r="E59" s="8">
        <v>69</v>
      </c>
      <c r="F59" s="8">
        <v>3111</v>
      </c>
      <c r="G59" s="8">
        <v>1852</v>
      </c>
      <c r="H59" s="8">
        <v>3775</v>
      </c>
      <c r="I59" s="8">
        <v>1725</v>
      </c>
      <c r="J59" s="8">
        <v>15</v>
      </c>
      <c r="K59" s="8">
        <v>11</v>
      </c>
      <c r="L59" s="8">
        <v>3</v>
      </c>
      <c r="M59" s="8">
        <v>225</v>
      </c>
      <c r="N59" s="8">
        <v>619</v>
      </c>
      <c r="O59" s="8">
        <v>178</v>
      </c>
      <c r="P59" s="8">
        <v>1052</v>
      </c>
      <c r="Q59" s="8">
        <v>201</v>
      </c>
      <c r="R59" s="8">
        <v>43</v>
      </c>
      <c r="S59" s="8">
        <v>49</v>
      </c>
      <c r="T59" s="8">
        <v>1518</v>
      </c>
      <c r="U59" s="8">
        <v>94</v>
      </c>
      <c r="V59" s="8">
        <v>390</v>
      </c>
      <c r="W59" s="8">
        <v>50</v>
      </c>
      <c r="X59" s="8">
        <v>9</v>
      </c>
      <c r="Y59" s="8">
        <v>2346</v>
      </c>
      <c r="Z59" s="8">
        <v>101</v>
      </c>
      <c r="AA59" s="8">
        <v>43</v>
      </c>
      <c r="AB59" s="8">
        <v>680</v>
      </c>
      <c r="AC59" s="8">
        <v>1625</v>
      </c>
      <c r="AD59" s="8">
        <v>2256</v>
      </c>
      <c r="AE59" s="8">
        <v>274</v>
      </c>
      <c r="AF59" s="8">
        <v>1178</v>
      </c>
      <c r="AG59" s="8">
        <v>1727</v>
      </c>
      <c r="AH59" s="8">
        <v>2178</v>
      </c>
      <c r="AI59" s="8">
        <v>189</v>
      </c>
      <c r="AJ59" s="8">
        <v>48</v>
      </c>
      <c r="AK59" s="8">
        <v>21</v>
      </c>
      <c r="AL59" s="8">
        <v>3</v>
      </c>
      <c r="AM59" s="8">
        <v>129</v>
      </c>
      <c r="AN59" s="8">
        <v>479</v>
      </c>
      <c r="AO59" s="8">
        <v>3244</v>
      </c>
      <c r="AP59" s="8">
        <v>170</v>
      </c>
      <c r="AQ59" s="8">
        <v>2355</v>
      </c>
      <c r="AR59" s="8">
        <v>9664</v>
      </c>
      <c r="AS59" s="8">
        <v>8977</v>
      </c>
    </row>
    <row r="60" spans="1:45" ht="20.100000000000001" customHeight="1">
      <c r="A60" s="6" t="s">
        <v>99</v>
      </c>
      <c r="B60" s="7">
        <v>9929</v>
      </c>
      <c r="C60" s="8">
        <v>42687</v>
      </c>
      <c r="D60" s="8">
        <v>19324</v>
      </c>
      <c r="E60" s="8">
        <v>21</v>
      </c>
      <c r="F60" s="8">
        <v>4503</v>
      </c>
      <c r="G60" s="8">
        <v>1732</v>
      </c>
      <c r="H60" s="8">
        <v>3701</v>
      </c>
      <c r="I60" s="8">
        <v>1630</v>
      </c>
      <c r="J60" s="8">
        <v>4</v>
      </c>
      <c r="K60" s="8">
        <v>3</v>
      </c>
      <c r="L60" s="8">
        <v>8</v>
      </c>
      <c r="M60" s="8">
        <v>131</v>
      </c>
      <c r="N60" s="8">
        <v>316</v>
      </c>
      <c r="O60" s="8">
        <v>617</v>
      </c>
      <c r="P60" s="8">
        <v>1331</v>
      </c>
      <c r="Q60" s="8">
        <v>350</v>
      </c>
      <c r="R60" s="8">
        <v>88</v>
      </c>
      <c r="S60" s="8">
        <v>83</v>
      </c>
      <c r="T60" s="8">
        <v>1336</v>
      </c>
      <c r="U60" s="8">
        <v>303</v>
      </c>
      <c r="V60" s="8">
        <v>406</v>
      </c>
      <c r="W60" s="8">
        <v>31</v>
      </c>
      <c r="X60" s="8">
        <v>13</v>
      </c>
      <c r="Y60" s="8">
        <v>1403</v>
      </c>
      <c r="Z60" s="8">
        <v>22</v>
      </c>
      <c r="AA60" s="8">
        <v>35</v>
      </c>
      <c r="AB60" s="8">
        <v>3161</v>
      </c>
      <c r="AC60" s="8">
        <v>1588</v>
      </c>
      <c r="AD60" s="8">
        <v>1607</v>
      </c>
      <c r="AE60" s="8">
        <v>865</v>
      </c>
      <c r="AF60" s="8">
        <v>2379</v>
      </c>
      <c r="AG60" s="8">
        <v>75</v>
      </c>
      <c r="AH60" s="8">
        <v>3353</v>
      </c>
      <c r="AI60" s="8">
        <v>25</v>
      </c>
      <c r="AJ60" s="8">
        <v>9</v>
      </c>
      <c r="AK60" s="8">
        <v>14</v>
      </c>
      <c r="AL60" s="8">
        <v>3</v>
      </c>
      <c r="AM60" s="8">
        <v>78</v>
      </c>
      <c r="AN60" s="8">
        <v>165</v>
      </c>
      <c r="AO60" s="8">
        <v>4378</v>
      </c>
      <c r="AP60" s="8">
        <v>175</v>
      </c>
      <c r="AQ60" s="8">
        <v>3185</v>
      </c>
      <c r="AR60" s="8">
        <v>9909</v>
      </c>
      <c r="AS60" s="8">
        <v>7116</v>
      </c>
    </row>
    <row r="61" spans="1:45" ht="20.100000000000001" customHeight="1">
      <c r="A61" s="6" t="s">
        <v>100</v>
      </c>
      <c r="B61" s="7">
        <v>15314</v>
      </c>
      <c r="C61" s="8">
        <v>64464</v>
      </c>
      <c r="D61" s="8">
        <v>28887</v>
      </c>
      <c r="E61" s="8">
        <v>48</v>
      </c>
      <c r="F61" s="8">
        <v>5560</v>
      </c>
      <c r="G61" s="8">
        <v>4156</v>
      </c>
      <c r="H61" s="8">
        <v>4602</v>
      </c>
      <c r="I61" s="8">
        <v>3148</v>
      </c>
      <c r="J61" s="8">
        <v>13</v>
      </c>
      <c r="K61" s="8">
        <v>10</v>
      </c>
      <c r="L61" s="8">
        <v>2</v>
      </c>
      <c r="M61" s="8">
        <v>1815</v>
      </c>
      <c r="N61" s="8">
        <v>619</v>
      </c>
      <c r="O61" s="8">
        <v>536</v>
      </c>
      <c r="P61" s="8">
        <v>1855</v>
      </c>
      <c r="Q61" s="8">
        <v>378</v>
      </c>
      <c r="R61" s="8">
        <v>55</v>
      </c>
      <c r="S61" s="8">
        <v>62</v>
      </c>
      <c r="T61" s="8">
        <v>2776</v>
      </c>
      <c r="U61" s="8">
        <v>171</v>
      </c>
      <c r="V61" s="8">
        <v>563</v>
      </c>
      <c r="W61" s="8">
        <v>74</v>
      </c>
      <c r="X61" s="8">
        <v>3</v>
      </c>
      <c r="Y61" s="8">
        <v>4144</v>
      </c>
      <c r="Z61" s="8">
        <v>92</v>
      </c>
      <c r="AA61" s="8">
        <v>33</v>
      </c>
      <c r="AB61" s="8">
        <v>1369</v>
      </c>
      <c r="AC61" s="8">
        <v>1831</v>
      </c>
      <c r="AD61" s="8">
        <v>2507</v>
      </c>
      <c r="AE61" s="8">
        <v>791</v>
      </c>
      <c r="AF61" s="8">
        <v>2171</v>
      </c>
      <c r="AG61" s="8">
        <v>3415</v>
      </c>
      <c r="AH61" s="8">
        <v>3563</v>
      </c>
      <c r="AI61" s="8">
        <v>133</v>
      </c>
      <c r="AJ61" s="8">
        <v>22</v>
      </c>
      <c r="AK61" s="8">
        <v>26</v>
      </c>
      <c r="AL61" s="8">
        <v>1</v>
      </c>
      <c r="AM61" s="8">
        <v>74</v>
      </c>
      <c r="AN61" s="8">
        <v>511</v>
      </c>
      <c r="AO61" s="8">
        <v>2139</v>
      </c>
      <c r="AP61" s="8">
        <v>67</v>
      </c>
      <c r="AQ61" s="8">
        <v>1475</v>
      </c>
      <c r="AR61" s="8">
        <v>15310</v>
      </c>
      <c r="AS61" s="8">
        <v>15049</v>
      </c>
    </row>
    <row r="62" spans="1:45" ht="20.100000000000001" customHeight="1">
      <c r="A62" s="6" t="s">
        <v>101</v>
      </c>
      <c r="B62" s="7">
        <v>24855</v>
      </c>
      <c r="C62" s="8">
        <v>88231</v>
      </c>
      <c r="D62" s="8">
        <v>42102</v>
      </c>
      <c r="E62" s="8">
        <v>90</v>
      </c>
      <c r="F62" s="8">
        <v>8922</v>
      </c>
      <c r="G62" s="8">
        <v>4285</v>
      </c>
      <c r="H62" s="8">
        <v>12360</v>
      </c>
      <c r="I62" s="8">
        <v>4045</v>
      </c>
      <c r="J62" s="8">
        <v>12</v>
      </c>
      <c r="K62" s="8">
        <v>15</v>
      </c>
      <c r="L62" s="8">
        <v>9</v>
      </c>
      <c r="M62" s="8">
        <v>762</v>
      </c>
      <c r="N62" s="8">
        <v>1439</v>
      </c>
      <c r="O62" s="8">
        <v>2630</v>
      </c>
      <c r="P62" s="8">
        <v>2367</v>
      </c>
      <c r="Q62" s="8">
        <v>464</v>
      </c>
      <c r="R62" s="8">
        <v>566</v>
      </c>
      <c r="S62" s="8">
        <v>584</v>
      </c>
      <c r="T62" s="8">
        <v>3207</v>
      </c>
      <c r="U62" s="8">
        <v>854</v>
      </c>
      <c r="V62" s="8">
        <v>1180</v>
      </c>
      <c r="W62" s="8">
        <v>76</v>
      </c>
      <c r="X62" s="8">
        <v>20</v>
      </c>
      <c r="Y62" s="8">
        <v>2621</v>
      </c>
      <c r="Z62" s="8">
        <v>71</v>
      </c>
      <c r="AA62" s="8">
        <v>134</v>
      </c>
      <c r="AB62" s="8">
        <v>6537</v>
      </c>
      <c r="AC62" s="8">
        <v>4008</v>
      </c>
      <c r="AD62" s="8">
        <v>8435</v>
      </c>
      <c r="AE62" s="8">
        <v>1300</v>
      </c>
      <c r="AF62" s="8">
        <v>6248</v>
      </c>
      <c r="AG62" s="8">
        <v>7512</v>
      </c>
      <c r="AH62" s="8">
        <v>5620</v>
      </c>
      <c r="AI62" s="8">
        <v>956</v>
      </c>
      <c r="AJ62" s="8">
        <v>66</v>
      </c>
      <c r="AK62" s="8">
        <v>25</v>
      </c>
      <c r="AL62" s="8">
        <v>6</v>
      </c>
      <c r="AM62" s="8">
        <v>257</v>
      </c>
      <c r="AN62" s="8">
        <v>919</v>
      </c>
      <c r="AO62" s="8">
        <v>6657</v>
      </c>
      <c r="AP62" s="8">
        <v>24</v>
      </c>
      <c r="AQ62" s="8">
        <v>3677</v>
      </c>
      <c r="AR62" s="8">
        <v>24768</v>
      </c>
      <c r="AS62" s="8">
        <v>19855</v>
      </c>
    </row>
    <row r="63" spans="1:45" ht="20.100000000000001" customHeight="1">
      <c r="A63" s="6" t="s">
        <v>102</v>
      </c>
      <c r="B63" s="7">
        <v>14110</v>
      </c>
      <c r="C63" s="8">
        <v>56789</v>
      </c>
      <c r="D63" s="8">
        <v>23548</v>
      </c>
      <c r="E63" s="8">
        <v>77</v>
      </c>
      <c r="F63" s="8">
        <v>3942</v>
      </c>
      <c r="G63" s="8">
        <v>3339</v>
      </c>
      <c r="H63" s="8">
        <v>6787</v>
      </c>
      <c r="I63" s="8">
        <v>1571</v>
      </c>
      <c r="J63" s="8">
        <v>3</v>
      </c>
      <c r="K63" s="8">
        <v>5</v>
      </c>
      <c r="L63" s="8">
        <v>2</v>
      </c>
      <c r="M63" s="8">
        <v>337</v>
      </c>
      <c r="N63" s="8">
        <v>847</v>
      </c>
      <c r="O63" s="8">
        <v>819</v>
      </c>
      <c r="P63" s="8">
        <v>2289</v>
      </c>
      <c r="Q63" s="8">
        <v>297</v>
      </c>
      <c r="R63" s="8">
        <v>59</v>
      </c>
      <c r="S63" s="8">
        <v>71</v>
      </c>
      <c r="T63" s="8">
        <v>1269</v>
      </c>
      <c r="U63" s="8">
        <v>142</v>
      </c>
      <c r="V63" s="8">
        <v>293</v>
      </c>
      <c r="W63" s="8">
        <v>71</v>
      </c>
      <c r="X63" s="8">
        <v>12</v>
      </c>
      <c r="Y63" s="8">
        <v>3113</v>
      </c>
      <c r="Z63" s="8">
        <v>74</v>
      </c>
      <c r="AA63" s="8">
        <v>60</v>
      </c>
      <c r="AB63" s="8">
        <v>771</v>
      </c>
      <c r="AC63" s="8">
        <v>2158</v>
      </c>
      <c r="AD63" s="8">
        <v>3472</v>
      </c>
      <c r="AE63" s="8">
        <v>1925</v>
      </c>
      <c r="AF63" s="8">
        <v>2430</v>
      </c>
      <c r="AG63" s="8">
        <v>3617</v>
      </c>
      <c r="AH63" s="8">
        <v>3755</v>
      </c>
      <c r="AI63" s="8">
        <v>445</v>
      </c>
      <c r="AJ63" s="8">
        <v>51</v>
      </c>
      <c r="AK63" s="8">
        <v>26</v>
      </c>
      <c r="AL63" s="8">
        <v>6</v>
      </c>
      <c r="AM63" s="8">
        <v>165</v>
      </c>
      <c r="AN63" s="8">
        <v>790</v>
      </c>
      <c r="AO63" s="8">
        <v>10055</v>
      </c>
      <c r="AP63" s="8">
        <v>66</v>
      </c>
      <c r="AQ63" s="8">
        <v>7286</v>
      </c>
      <c r="AR63" s="8">
        <v>14086</v>
      </c>
      <c r="AS63" s="8">
        <v>11526</v>
      </c>
    </row>
    <row r="64" spans="1:45" ht="20.100000000000001" customHeight="1">
      <c r="A64" s="6" t="s">
        <v>103</v>
      </c>
      <c r="B64" s="7">
        <v>6319</v>
      </c>
      <c r="C64" s="8">
        <v>24976</v>
      </c>
      <c r="D64" s="8">
        <v>10237</v>
      </c>
      <c r="E64" s="8">
        <v>23</v>
      </c>
      <c r="F64" s="8">
        <v>2247</v>
      </c>
      <c r="G64" s="8">
        <v>1140</v>
      </c>
      <c r="H64" s="8">
        <v>2714</v>
      </c>
      <c r="I64" s="8">
        <v>911</v>
      </c>
      <c r="J64" s="8">
        <v>6</v>
      </c>
      <c r="K64" s="8">
        <v>0</v>
      </c>
      <c r="L64" s="8">
        <v>2</v>
      </c>
      <c r="M64" s="8">
        <v>250</v>
      </c>
      <c r="N64" s="8">
        <v>365</v>
      </c>
      <c r="O64" s="8">
        <v>177</v>
      </c>
      <c r="P64" s="8">
        <v>573</v>
      </c>
      <c r="Q64" s="8">
        <v>114</v>
      </c>
      <c r="R64" s="8">
        <v>13</v>
      </c>
      <c r="S64" s="8">
        <v>12</v>
      </c>
      <c r="T64" s="8">
        <v>807</v>
      </c>
      <c r="U64" s="8">
        <v>45</v>
      </c>
      <c r="V64" s="8">
        <v>319</v>
      </c>
      <c r="W64" s="8">
        <v>18</v>
      </c>
      <c r="X64" s="8">
        <v>2</v>
      </c>
      <c r="Y64" s="8">
        <v>1727</v>
      </c>
      <c r="Z64" s="8">
        <v>67</v>
      </c>
      <c r="AA64" s="8">
        <v>30</v>
      </c>
      <c r="AB64" s="8">
        <v>475</v>
      </c>
      <c r="AC64" s="8">
        <v>940</v>
      </c>
      <c r="AD64" s="8">
        <v>1241</v>
      </c>
      <c r="AE64" s="8">
        <v>799</v>
      </c>
      <c r="AF64" s="8">
        <v>509</v>
      </c>
      <c r="AG64" s="8">
        <v>1573</v>
      </c>
      <c r="AH64" s="8">
        <v>1770</v>
      </c>
      <c r="AI64" s="8">
        <v>99</v>
      </c>
      <c r="AJ64" s="8">
        <v>16</v>
      </c>
      <c r="AK64" s="8">
        <v>7</v>
      </c>
      <c r="AL64" s="8">
        <v>3</v>
      </c>
      <c r="AM64" s="8">
        <v>37</v>
      </c>
      <c r="AN64" s="8">
        <v>251</v>
      </c>
      <c r="AO64" s="8">
        <v>899</v>
      </c>
      <c r="AP64" s="8">
        <v>5</v>
      </c>
      <c r="AQ64" s="8">
        <v>549</v>
      </c>
      <c r="AR64" s="8">
        <v>6318</v>
      </c>
      <c r="AS64" s="8">
        <v>3714</v>
      </c>
    </row>
    <row r="65" spans="1:45" ht="20.100000000000001" customHeight="1">
      <c r="A65" s="6" t="s">
        <v>104</v>
      </c>
      <c r="B65" s="7">
        <v>4106</v>
      </c>
      <c r="C65" s="8">
        <v>15755</v>
      </c>
      <c r="D65" s="8">
        <v>6179</v>
      </c>
      <c r="E65" s="8">
        <v>6</v>
      </c>
      <c r="F65" s="8">
        <v>141</v>
      </c>
      <c r="G65" s="8">
        <v>866</v>
      </c>
      <c r="H65" s="8">
        <v>3065</v>
      </c>
      <c r="I65" s="8">
        <v>443</v>
      </c>
      <c r="J65" s="8">
        <v>0</v>
      </c>
      <c r="K65" s="8">
        <v>0</v>
      </c>
      <c r="L65" s="8">
        <v>0</v>
      </c>
      <c r="M65" s="8">
        <v>6</v>
      </c>
      <c r="N65" s="8">
        <v>81</v>
      </c>
      <c r="O65" s="8">
        <v>131</v>
      </c>
      <c r="P65" s="8">
        <v>782</v>
      </c>
      <c r="Q65" s="8">
        <v>38</v>
      </c>
      <c r="R65" s="8">
        <v>2</v>
      </c>
      <c r="S65" s="8">
        <v>4</v>
      </c>
      <c r="T65" s="8">
        <v>409</v>
      </c>
      <c r="U65" s="8">
        <v>24</v>
      </c>
      <c r="V65" s="8">
        <v>126</v>
      </c>
      <c r="W65" s="8">
        <v>1</v>
      </c>
      <c r="X65" s="8">
        <v>0</v>
      </c>
      <c r="Y65" s="8">
        <v>42</v>
      </c>
      <c r="Z65" s="8">
        <v>1</v>
      </c>
      <c r="AA65" s="8">
        <v>1</v>
      </c>
      <c r="AB65" s="8">
        <v>98</v>
      </c>
      <c r="AC65" s="8">
        <v>482</v>
      </c>
      <c r="AD65" s="8">
        <v>2633</v>
      </c>
      <c r="AE65" s="8">
        <v>101</v>
      </c>
      <c r="AF65" s="8">
        <v>929</v>
      </c>
      <c r="AG65" s="8">
        <v>392</v>
      </c>
      <c r="AH65" s="8">
        <v>430</v>
      </c>
      <c r="AI65" s="8">
        <v>160</v>
      </c>
      <c r="AJ65" s="8">
        <v>0</v>
      </c>
      <c r="AK65" s="8">
        <v>6</v>
      </c>
      <c r="AL65" s="8">
        <v>0</v>
      </c>
      <c r="AM65" s="8">
        <v>132</v>
      </c>
      <c r="AN65" s="8">
        <v>48</v>
      </c>
      <c r="AO65" s="8">
        <v>3028</v>
      </c>
      <c r="AP65" s="8">
        <v>96</v>
      </c>
      <c r="AQ65" s="8">
        <v>2885</v>
      </c>
      <c r="AR65" s="8">
        <v>4106</v>
      </c>
      <c r="AS65" s="8">
        <v>2395</v>
      </c>
    </row>
    <row r="66" spans="1:45" ht="20.100000000000001" customHeight="1">
      <c r="A66" s="6" t="s">
        <v>105</v>
      </c>
      <c r="B66" s="7">
        <v>7778</v>
      </c>
      <c r="C66" s="8">
        <v>25623</v>
      </c>
      <c r="D66" s="8">
        <v>12574</v>
      </c>
      <c r="E66" s="8">
        <v>12</v>
      </c>
      <c r="F66" s="8">
        <v>1211</v>
      </c>
      <c r="G66" s="8">
        <v>1824</v>
      </c>
      <c r="H66" s="8">
        <v>4059</v>
      </c>
      <c r="I66" s="8">
        <v>1799</v>
      </c>
      <c r="J66" s="8">
        <v>3</v>
      </c>
      <c r="K66" s="8">
        <v>6</v>
      </c>
      <c r="L66" s="8">
        <v>0</v>
      </c>
      <c r="M66" s="8">
        <v>330</v>
      </c>
      <c r="N66" s="8">
        <v>720</v>
      </c>
      <c r="O66" s="8">
        <v>1847</v>
      </c>
      <c r="P66" s="8">
        <v>894</v>
      </c>
      <c r="Q66" s="8">
        <v>156</v>
      </c>
      <c r="R66" s="8">
        <v>182</v>
      </c>
      <c r="S66" s="8">
        <v>332</v>
      </c>
      <c r="T66" s="8">
        <v>1360</v>
      </c>
      <c r="U66" s="8">
        <v>260</v>
      </c>
      <c r="V66" s="8">
        <v>333</v>
      </c>
      <c r="W66" s="8">
        <v>20</v>
      </c>
      <c r="X66" s="8">
        <v>4</v>
      </c>
      <c r="Y66" s="8">
        <v>409</v>
      </c>
      <c r="Z66" s="8">
        <v>43</v>
      </c>
      <c r="AA66" s="8">
        <v>29</v>
      </c>
      <c r="AB66" s="8">
        <v>767</v>
      </c>
      <c r="AC66" s="8">
        <v>1023</v>
      </c>
      <c r="AD66" s="8">
        <v>2981</v>
      </c>
      <c r="AE66" s="8">
        <v>400</v>
      </c>
      <c r="AF66" s="8">
        <v>1269</v>
      </c>
      <c r="AG66" s="8">
        <v>2038</v>
      </c>
      <c r="AH66" s="8">
        <v>2017</v>
      </c>
      <c r="AI66" s="8">
        <v>105</v>
      </c>
      <c r="AJ66" s="8">
        <v>2</v>
      </c>
      <c r="AK66" s="8">
        <v>10</v>
      </c>
      <c r="AL66" s="8">
        <v>0</v>
      </c>
      <c r="AM66" s="8">
        <v>167</v>
      </c>
      <c r="AN66" s="8">
        <v>194</v>
      </c>
      <c r="AO66" s="8">
        <v>6260</v>
      </c>
      <c r="AP66" s="8">
        <v>58</v>
      </c>
      <c r="AQ66" s="8">
        <v>6234</v>
      </c>
      <c r="AR66" s="8">
        <v>7767</v>
      </c>
      <c r="AS66" s="8">
        <v>6308</v>
      </c>
    </row>
    <row r="67" spans="1:45" ht="20.100000000000001" customHeight="1">
      <c r="A67" s="6" t="s">
        <v>106</v>
      </c>
      <c r="B67" s="7">
        <v>13835</v>
      </c>
      <c r="C67" s="8">
        <v>48000</v>
      </c>
      <c r="D67" s="8">
        <v>25138</v>
      </c>
      <c r="E67" s="8">
        <v>1</v>
      </c>
      <c r="F67" s="8">
        <v>6458</v>
      </c>
      <c r="G67" s="8">
        <v>2842</v>
      </c>
      <c r="H67" s="8">
        <v>4505</v>
      </c>
      <c r="I67" s="8">
        <v>4752</v>
      </c>
      <c r="J67" s="8">
        <v>8</v>
      </c>
      <c r="K67" s="8">
        <v>2</v>
      </c>
      <c r="L67" s="8">
        <v>0</v>
      </c>
      <c r="M67" s="8">
        <v>1167</v>
      </c>
      <c r="N67" s="8">
        <v>1478</v>
      </c>
      <c r="O67" s="8">
        <v>1886</v>
      </c>
      <c r="P67" s="8">
        <v>900</v>
      </c>
      <c r="Q67" s="8">
        <v>359</v>
      </c>
      <c r="R67" s="8">
        <v>620</v>
      </c>
      <c r="S67" s="8">
        <v>781</v>
      </c>
      <c r="T67" s="8">
        <v>4066</v>
      </c>
      <c r="U67" s="8">
        <v>1819</v>
      </c>
      <c r="V67" s="8">
        <v>1570</v>
      </c>
      <c r="W67" s="8">
        <v>155</v>
      </c>
      <c r="X67" s="8">
        <v>2</v>
      </c>
      <c r="Y67" s="8">
        <v>126</v>
      </c>
      <c r="Z67" s="8">
        <v>39</v>
      </c>
      <c r="AA67" s="8">
        <v>18</v>
      </c>
      <c r="AB67" s="8">
        <v>6320</v>
      </c>
      <c r="AC67" s="8">
        <v>1696</v>
      </c>
      <c r="AD67" s="8">
        <v>2083</v>
      </c>
      <c r="AE67" s="8">
        <v>1379</v>
      </c>
      <c r="AF67" s="8">
        <v>3718</v>
      </c>
      <c r="AG67" s="8">
        <v>3226</v>
      </c>
      <c r="AH67" s="8">
        <v>3343</v>
      </c>
      <c r="AI67" s="8">
        <v>216</v>
      </c>
      <c r="AJ67" s="8">
        <v>0</v>
      </c>
      <c r="AK67" s="8">
        <v>1</v>
      </c>
      <c r="AL67" s="8">
        <v>0</v>
      </c>
      <c r="AM67" s="8">
        <v>157</v>
      </c>
      <c r="AN67" s="8">
        <v>1235</v>
      </c>
      <c r="AO67" s="8">
        <v>94</v>
      </c>
      <c r="AP67" s="8">
        <v>6</v>
      </c>
      <c r="AQ67" s="8">
        <v>100</v>
      </c>
      <c r="AR67" s="8">
        <v>13832</v>
      </c>
      <c r="AS67" s="8">
        <v>6947</v>
      </c>
    </row>
    <row r="68" spans="1:45" ht="20.100000000000001" customHeight="1">
      <c r="A68" s="6" t="s">
        <v>107</v>
      </c>
      <c r="B68" s="7">
        <v>8992</v>
      </c>
      <c r="C68" s="8">
        <v>28020</v>
      </c>
      <c r="D68" s="8">
        <v>14674</v>
      </c>
      <c r="E68" s="8">
        <v>28</v>
      </c>
      <c r="F68" s="8">
        <v>1464</v>
      </c>
      <c r="G68" s="8">
        <v>1805</v>
      </c>
      <c r="H68" s="8">
        <v>6145</v>
      </c>
      <c r="I68" s="8">
        <v>776</v>
      </c>
      <c r="J68" s="8">
        <v>4</v>
      </c>
      <c r="K68" s="8">
        <v>5</v>
      </c>
      <c r="L68" s="8">
        <v>1</v>
      </c>
      <c r="M68" s="8">
        <v>261</v>
      </c>
      <c r="N68" s="8">
        <v>215</v>
      </c>
      <c r="O68" s="8">
        <v>573</v>
      </c>
      <c r="P68" s="8">
        <v>1388</v>
      </c>
      <c r="Q68" s="8">
        <v>110</v>
      </c>
      <c r="R68" s="8">
        <v>33</v>
      </c>
      <c r="S68" s="8">
        <v>48</v>
      </c>
      <c r="T68" s="8">
        <v>688</v>
      </c>
      <c r="U68" s="8">
        <v>105</v>
      </c>
      <c r="V68" s="8">
        <v>166</v>
      </c>
      <c r="W68" s="8">
        <v>31</v>
      </c>
      <c r="X68" s="8">
        <v>1</v>
      </c>
      <c r="Y68" s="8">
        <v>428</v>
      </c>
      <c r="Z68" s="8">
        <v>19</v>
      </c>
      <c r="AA68" s="8">
        <v>63</v>
      </c>
      <c r="AB68" s="8">
        <v>1030</v>
      </c>
      <c r="AC68" s="8">
        <v>1497</v>
      </c>
      <c r="AD68" s="8">
        <v>4576</v>
      </c>
      <c r="AE68" s="8">
        <v>649</v>
      </c>
      <c r="AF68" s="8">
        <v>1471</v>
      </c>
      <c r="AG68" s="8">
        <v>2642</v>
      </c>
      <c r="AH68" s="8">
        <v>1972</v>
      </c>
      <c r="AI68" s="8">
        <v>259</v>
      </c>
      <c r="AJ68" s="8">
        <v>13</v>
      </c>
      <c r="AK68" s="8">
        <v>15</v>
      </c>
      <c r="AL68" s="8">
        <v>0</v>
      </c>
      <c r="AM68" s="8">
        <v>96</v>
      </c>
      <c r="AN68" s="8">
        <v>247</v>
      </c>
      <c r="AO68" s="8">
        <v>1295</v>
      </c>
      <c r="AP68" s="8">
        <v>0</v>
      </c>
      <c r="AQ68" s="8">
        <v>1260</v>
      </c>
      <c r="AR68" s="8">
        <v>8978</v>
      </c>
      <c r="AS68" s="8">
        <v>3971</v>
      </c>
    </row>
    <row r="69" spans="1:45" ht="20.100000000000001" customHeight="1">
      <c r="A69" s="6" t="s">
        <v>108</v>
      </c>
      <c r="B69" s="7">
        <v>9818</v>
      </c>
      <c r="C69" s="8">
        <v>30107</v>
      </c>
      <c r="D69" s="8">
        <v>15126</v>
      </c>
      <c r="E69" s="8">
        <v>16</v>
      </c>
      <c r="F69" s="8">
        <v>1472</v>
      </c>
      <c r="G69" s="8">
        <v>1908</v>
      </c>
      <c r="H69" s="8">
        <v>5949</v>
      </c>
      <c r="I69" s="8">
        <v>2252</v>
      </c>
      <c r="J69" s="8">
        <v>2</v>
      </c>
      <c r="K69" s="8">
        <v>3</v>
      </c>
      <c r="L69" s="8">
        <v>0</v>
      </c>
      <c r="M69" s="8">
        <v>279</v>
      </c>
      <c r="N69" s="8">
        <v>691</v>
      </c>
      <c r="O69" s="8">
        <v>1351</v>
      </c>
      <c r="P69" s="8">
        <v>1080</v>
      </c>
      <c r="Q69" s="8">
        <v>184</v>
      </c>
      <c r="R69" s="8">
        <v>29</v>
      </c>
      <c r="S69" s="8">
        <v>20</v>
      </c>
      <c r="T69" s="8">
        <v>2124</v>
      </c>
      <c r="U69" s="8">
        <v>181</v>
      </c>
      <c r="V69" s="8">
        <v>390</v>
      </c>
      <c r="W69" s="8">
        <v>33</v>
      </c>
      <c r="X69" s="8">
        <v>4</v>
      </c>
      <c r="Y69" s="8">
        <v>542</v>
      </c>
      <c r="Z69" s="8">
        <v>52</v>
      </c>
      <c r="AA69" s="8">
        <v>46</v>
      </c>
      <c r="AB69" s="8">
        <v>900</v>
      </c>
      <c r="AC69" s="8">
        <v>1673</v>
      </c>
      <c r="AD69" s="8">
        <v>4117</v>
      </c>
      <c r="AE69" s="8">
        <v>789</v>
      </c>
      <c r="AF69" s="8">
        <v>1887</v>
      </c>
      <c r="AG69" s="8">
        <v>1844</v>
      </c>
      <c r="AH69" s="8">
        <v>2117</v>
      </c>
      <c r="AI69" s="8">
        <v>329</v>
      </c>
      <c r="AJ69" s="8">
        <v>7</v>
      </c>
      <c r="AK69" s="8">
        <v>9</v>
      </c>
      <c r="AL69" s="8">
        <v>0</v>
      </c>
      <c r="AM69" s="8">
        <v>325</v>
      </c>
      <c r="AN69" s="8">
        <v>600</v>
      </c>
      <c r="AO69" s="8">
        <v>9251</v>
      </c>
      <c r="AP69" s="8">
        <v>3</v>
      </c>
      <c r="AQ69" s="8">
        <v>8404</v>
      </c>
      <c r="AR69" s="8">
        <v>9817</v>
      </c>
      <c r="AS69" s="8">
        <v>4702</v>
      </c>
    </row>
    <row r="70" spans="1:45" ht="20.100000000000001" customHeight="1">
      <c r="A70" s="6" t="s">
        <v>109</v>
      </c>
      <c r="B70" s="7">
        <v>4426</v>
      </c>
      <c r="C70" s="8">
        <v>15580</v>
      </c>
      <c r="D70" s="8">
        <v>6471</v>
      </c>
      <c r="E70" s="8">
        <v>25</v>
      </c>
      <c r="F70" s="8">
        <v>815</v>
      </c>
      <c r="G70" s="8">
        <v>865</v>
      </c>
      <c r="H70" s="8">
        <v>2421</v>
      </c>
      <c r="I70" s="8">
        <v>1187</v>
      </c>
      <c r="J70" s="8">
        <v>2</v>
      </c>
      <c r="K70" s="8">
        <v>1</v>
      </c>
      <c r="L70" s="8">
        <v>2</v>
      </c>
      <c r="M70" s="8">
        <v>94</v>
      </c>
      <c r="N70" s="8">
        <v>230</v>
      </c>
      <c r="O70" s="8">
        <v>577</v>
      </c>
      <c r="P70" s="8">
        <v>582</v>
      </c>
      <c r="Q70" s="8">
        <v>116</v>
      </c>
      <c r="R70" s="8">
        <v>50</v>
      </c>
      <c r="S70" s="8">
        <v>128</v>
      </c>
      <c r="T70" s="8">
        <v>1004</v>
      </c>
      <c r="U70" s="8">
        <v>128</v>
      </c>
      <c r="V70" s="8">
        <v>338</v>
      </c>
      <c r="W70" s="8">
        <v>22</v>
      </c>
      <c r="X70" s="8">
        <v>6</v>
      </c>
      <c r="Y70" s="8">
        <v>352</v>
      </c>
      <c r="Z70" s="8">
        <v>16</v>
      </c>
      <c r="AA70" s="8">
        <v>19</v>
      </c>
      <c r="AB70" s="8">
        <v>459</v>
      </c>
      <c r="AC70" s="8">
        <v>669</v>
      </c>
      <c r="AD70" s="8">
        <v>1412</v>
      </c>
      <c r="AE70" s="8">
        <v>628</v>
      </c>
      <c r="AF70" s="8">
        <v>1355</v>
      </c>
      <c r="AG70" s="8">
        <v>984</v>
      </c>
      <c r="AH70" s="8">
        <v>1086</v>
      </c>
      <c r="AI70" s="8">
        <v>278</v>
      </c>
      <c r="AJ70" s="8">
        <v>18</v>
      </c>
      <c r="AK70" s="8">
        <v>7</v>
      </c>
      <c r="AL70" s="8">
        <v>2</v>
      </c>
      <c r="AM70" s="8">
        <v>311</v>
      </c>
      <c r="AN70" s="8">
        <v>217</v>
      </c>
      <c r="AO70" s="8">
        <v>3476</v>
      </c>
      <c r="AP70" s="8">
        <v>72</v>
      </c>
      <c r="AQ70" s="8">
        <v>3482</v>
      </c>
      <c r="AR70" s="8">
        <v>4356</v>
      </c>
      <c r="AS70" s="8">
        <v>2434</v>
      </c>
    </row>
    <row r="71" spans="1:45" ht="20.100000000000001" customHeight="1">
      <c r="A71" s="6" t="s">
        <v>110</v>
      </c>
      <c r="B71" s="7">
        <v>8176</v>
      </c>
      <c r="C71" s="8">
        <v>32870</v>
      </c>
      <c r="D71" s="8">
        <v>11594</v>
      </c>
      <c r="E71" s="8">
        <v>44</v>
      </c>
      <c r="F71" s="8">
        <v>1554</v>
      </c>
      <c r="G71" s="8">
        <v>1746</v>
      </c>
      <c r="H71" s="8">
        <v>4930</v>
      </c>
      <c r="I71" s="8">
        <v>2256</v>
      </c>
      <c r="J71" s="8">
        <v>3</v>
      </c>
      <c r="K71" s="8">
        <v>10</v>
      </c>
      <c r="L71" s="8">
        <v>9</v>
      </c>
      <c r="M71" s="8">
        <v>336</v>
      </c>
      <c r="N71" s="8">
        <v>742</v>
      </c>
      <c r="O71" s="8">
        <v>1867</v>
      </c>
      <c r="P71" s="8">
        <v>800</v>
      </c>
      <c r="Q71" s="8">
        <v>324</v>
      </c>
      <c r="R71" s="8">
        <v>172</v>
      </c>
      <c r="S71" s="8">
        <v>308</v>
      </c>
      <c r="T71" s="8">
        <v>1880</v>
      </c>
      <c r="U71" s="8">
        <v>209</v>
      </c>
      <c r="V71" s="8">
        <v>677</v>
      </c>
      <c r="W71" s="8">
        <v>52</v>
      </c>
      <c r="X71" s="8">
        <v>10</v>
      </c>
      <c r="Y71" s="8">
        <v>1008</v>
      </c>
      <c r="Z71" s="8">
        <v>46</v>
      </c>
      <c r="AA71" s="8">
        <v>132</v>
      </c>
      <c r="AB71" s="8">
        <v>532</v>
      </c>
      <c r="AC71" s="8">
        <v>1701</v>
      </c>
      <c r="AD71" s="8">
        <v>1793</v>
      </c>
      <c r="AE71" s="8">
        <v>2497</v>
      </c>
      <c r="AF71" s="8">
        <v>4482</v>
      </c>
      <c r="AG71" s="8">
        <v>747</v>
      </c>
      <c r="AH71" s="8">
        <v>2940</v>
      </c>
      <c r="AI71" s="8">
        <v>515</v>
      </c>
      <c r="AJ71" s="8">
        <v>35</v>
      </c>
      <c r="AK71" s="8">
        <v>9</v>
      </c>
      <c r="AL71" s="8">
        <v>12</v>
      </c>
      <c r="AM71" s="8">
        <v>576</v>
      </c>
      <c r="AN71" s="8">
        <v>450</v>
      </c>
      <c r="AO71" s="8">
        <v>215</v>
      </c>
      <c r="AP71" s="8">
        <v>74</v>
      </c>
      <c r="AQ71" s="8">
        <v>455</v>
      </c>
      <c r="AR71" s="8">
        <v>8174</v>
      </c>
      <c r="AS71" s="8">
        <v>2132</v>
      </c>
    </row>
    <row r="72" spans="1:45" ht="20.100000000000001" customHeight="1">
      <c r="A72" s="6" t="s">
        <v>111</v>
      </c>
      <c r="B72" s="7">
        <v>8615</v>
      </c>
      <c r="C72" s="8">
        <v>31282</v>
      </c>
      <c r="D72" s="8">
        <v>13431</v>
      </c>
      <c r="E72" s="8">
        <v>28</v>
      </c>
      <c r="F72" s="8">
        <v>1563</v>
      </c>
      <c r="G72" s="8">
        <v>1794</v>
      </c>
      <c r="H72" s="8">
        <v>3967</v>
      </c>
      <c r="I72" s="8">
        <v>2774</v>
      </c>
      <c r="J72" s="8">
        <v>5</v>
      </c>
      <c r="K72" s="8">
        <v>8</v>
      </c>
      <c r="L72" s="8">
        <v>2</v>
      </c>
      <c r="M72" s="8">
        <v>319</v>
      </c>
      <c r="N72" s="8">
        <v>484</v>
      </c>
      <c r="O72" s="8">
        <v>1256</v>
      </c>
      <c r="P72" s="8">
        <v>1176</v>
      </c>
      <c r="Q72" s="8">
        <v>244</v>
      </c>
      <c r="R72" s="8">
        <v>51</v>
      </c>
      <c r="S72" s="8">
        <v>109</v>
      </c>
      <c r="T72" s="8">
        <v>2553</v>
      </c>
      <c r="U72" s="8">
        <v>131</v>
      </c>
      <c r="V72" s="8">
        <v>606</v>
      </c>
      <c r="W72" s="8">
        <v>53</v>
      </c>
      <c r="X72" s="8">
        <v>6</v>
      </c>
      <c r="Y72" s="8">
        <v>1094</v>
      </c>
      <c r="Z72" s="8">
        <v>16</v>
      </c>
      <c r="AA72" s="8">
        <v>41</v>
      </c>
      <c r="AB72" s="8">
        <v>469</v>
      </c>
      <c r="AC72" s="8">
        <v>1246</v>
      </c>
      <c r="AD72" s="8">
        <v>1828</v>
      </c>
      <c r="AE72" s="8">
        <v>1318</v>
      </c>
      <c r="AF72" s="8">
        <v>4107</v>
      </c>
      <c r="AG72" s="8">
        <v>1401</v>
      </c>
      <c r="AH72" s="8">
        <v>2530</v>
      </c>
      <c r="AI72" s="8">
        <v>671</v>
      </c>
      <c r="AJ72" s="8">
        <v>12</v>
      </c>
      <c r="AK72" s="8">
        <v>17</v>
      </c>
      <c r="AL72" s="8">
        <v>1</v>
      </c>
      <c r="AM72" s="8">
        <v>373</v>
      </c>
      <c r="AN72" s="8">
        <v>402</v>
      </c>
      <c r="AO72" s="8">
        <v>3348</v>
      </c>
      <c r="AP72" s="8">
        <v>51</v>
      </c>
      <c r="AQ72" s="8">
        <v>3298</v>
      </c>
      <c r="AR72" s="8">
        <v>8597</v>
      </c>
      <c r="AS72" s="8">
        <v>4945</v>
      </c>
    </row>
    <row r="73" spans="1:45" ht="20.100000000000001" customHeight="1">
      <c r="A73" s="6" t="s">
        <v>112</v>
      </c>
      <c r="B73" s="7">
        <v>2806</v>
      </c>
      <c r="C73" s="8">
        <v>9839</v>
      </c>
      <c r="D73" s="8">
        <v>3985</v>
      </c>
      <c r="E73" s="8">
        <v>3</v>
      </c>
      <c r="F73" s="8">
        <v>80</v>
      </c>
      <c r="G73" s="8">
        <v>643</v>
      </c>
      <c r="H73" s="8">
        <v>2288</v>
      </c>
      <c r="I73" s="8">
        <v>166</v>
      </c>
      <c r="J73" s="8">
        <v>0</v>
      </c>
      <c r="K73" s="8">
        <v>0</v>
      </c>
      <c r="L73" s="8">
        <v>1</v>
      </c>
      <c r="M73" s="8">
        <v>3</v>
      </c>
      <c r="N73" s="8">
        <v>18</v>
      </c>
      <c r="O73" s="8">
        <v>108</v>
      </c>
      <c r="P73" s="8">
        <v>624</v>
      </c>
      <c r="Q73" s="8">
        <v>10</v>
      </c>
      <c r="R73" s="8">
        <v>3</v>
      </c>
      <c r="S73" s="8">
        <v>3</v>
      </c>
      <c r="T73" s="8">
        <v>157</v>
      </c>
      <c r="U73" s="8">
        <v>42</v>
      </c>
      <c r="V73" s="8">
        <v>111</v>
      </c>
      <c r="W73" s="8">
        <v>2</v>
      </c>
      <c r="X73" s="8">
        <v>0</v>
      </c>
      <c r="Y73" s="8">
        <v>61</v>
      </c>
      <c r="Z73" s="8">
        <v>1</v>
      </c>
      <c r="AA73" s="8">
        <v>12</v>
      </c>
      <c r="AB73" s="8">
        <v>18</v>
      </c>
      <c r="AC73" s="8">
        <v>364</v>
      </c>
      <c r="AD73" s="8">
        <v>2022</v>
      </c>
      <c r="AE73" s="8">
        <v>48</v>
      </c>
      <c r="AF73" s="8">
        <v>810</v>
      </c>
      <c r="AG73" s="8">
        <v>267</v>
      </c>
      <c r="AH73" s="8">
        <v>347</v>
      </c>
      <c r="AI73" s="8">
        <v>130</v>
      </c>
      <c r="AJ73" s="8">
        <v>1</v>
      </c>
      <c r="AK73" s="8">
        <v>2</v>
      </c>
      <c r="AL73" s="8">
        <v>0</v>
      </c>
      <c r="AM73" s="8">
        <v>169</v>
      </c>
      <c r="AN73" s="8">
        <v>133</v>
      </c>
      <c r="AO73" s="8">
        <v>2682</v>
      </c>
      <c r="AP73" s="8">
        <v>54</v>
      </c>
      <c r="AQ73" s="8">
        <v>1914</v>
      </c>
      <c r="AR73" s="8">
        <v>2661</v>
      </c>
      <c r="AS73" s="8">
        <v>2431</v>
      </c>
    </row>
    <row r="74" spans="1:45" ht="20.100000000000001" customHeight="1">
      <c r="A74" s="6" t="s">
        <v>113</v>
      </c>
      <c r="B74" s="7">
        <v>2151</v>
      </c>
      <c r="C74" s="8">
        <v>6524</v>
      </c>
      <c r="D74" s="8">
        <v>3263</v>
      </c>
      <c r="E74" s="8">
        <v>1</v>
      </c>
      <c r="F74" s="8">
        <v>23</v>
      </c>
      <c r="G74" s="8">
        <v>206</v>
      </c>
      <c r="H74" s="8">
        <v>1533</v>
      </c>
      <c r="I74" s="8">
        <v>533</v>
      </c>
      <c r="J74" s="8">
        <v>0</v>
      </c>
      <c r="K74" s="8">
        <v>0</v>
      </c>
      <c r="L74" s="8">
        <v>0</v>
      </c>
      <c r="M74" s="8">
        <v>5</v>
      </c>
      <c r="N74" s="8">
        <v>7</v>
      </c>
      <c r="O74" s="8">
        <v>112</v>
      </c>
      <c r="P74" s="8">
        <v>195</v>
      </c>
      <c r="Q74" s="8">
        <v>77</v>
      </c>
      <c r="R74" s="8">
        <v>204</v>
      </c>
      <c r="S74" s="8">
        <v>196</v>
      </c>
      <c r="T74" s="8">
        <v>260</v>
      </c>
      <c r="U74" s="8">
        <v>5</v>
      </c>
      <c r="V74" s="8">
        <v>8</v>
      </c>
      <c r="W74" s="8">
        <v>0</v>
      </c>
      <c r="X74" s="8">
        <v>0</v>
      </c>
      <c r="Y74" s="8">
        <v>9</v>
      </c>
      <c r="Z74" s="8">
        <v>0</v>
      </c>
      <c r="AA74" s="8">
        <v>0</v>
      </c>
      <c r="AB74" s="8">
        <v>14</v>
      </c>
      <c r="AC74" s="8">
        <v>148</v>
      </c>
      <c r="AD74" s="8">
        <v>952</v>
      </c>
      <c r="AE74" s="8">
        <v>525</v>
      </c>
      <c r="AF74" s="8">
        <v>300</v>
      </c>
      <c r="AG74" s="8">
        <v>292</v>
      </c>
      <c r="AH74" s="8">
        <v>310</v>
      </c>
      <c r="AI74" s="8">
        <v>9</v>
      </c>
      <c r="AJ74" s="8">
        <v>0</v>
      </c>
      <c r="AK74" s="8">
        <v>1</v>
      </c>
      <c r="AL74" s="8">
        <v>0</v>
      </c>
      <c r="AM74" s="8">
        <v>6</v>
      </c>
      <c r="AN74" s="8">
        <v>5</v>
      </c>
      <c r="AO74" s="8">
        <v>2149</v>
      </c>
      <c r="AP74" s="8">
        <v>1</v>
      </c>
      <c r="AQ74" s="8">
        <v>2016</v>
      </c>
      <c r="AR74" s="8">
        <v>2128</v>
      </c>
      <c r="AS74" s="8">
        <v>2128</v>
      </c>
    </row>
    <row r="75" spans="1:45" ht="20.100000000000001" customHeight="1">
      <c r="A75" s="6" t="s">
        <v>114</v>
      </c>
      <c r="B75" s="7">
        <v>10141</v>
      </c>
      <c r="C75" s="8">
        <v>40126</v>
      </c>
      <c r="D75" s="8">
        <v>17468</v>
      </c>
      <c r="E75" s="8">
        <v>25</v>
      </c>
      <c r="F75" s="8">
        <v>2405</v>
      </c>
      <c r="G75" s="8">
        <v>2881</v>
      </c>
      <c r="H75" s="8">
        <v>4212</v>
      </c>
      <c r="I75" s="8">
        <v>2796</v>
      </c>
      <c r="J75" s="8">
        <v>5</v>
      </c>
      <c r="K75" s="8">
        <v>8</v>
      </c>
      <c r="L75" s="8">
        <v>2</v>
      </c>
      <c r="M75" s="8">
        <v>873</v>
      </c>
      <c r="N75" s="8">
        <v>1402</v>
      </c>
      <c r="O75" s="8">
        <v>1584</v>
      </c>
      <c r="P75" s="8">
        <v>956</v>
      </c>
      <c r="Q75" s="8">
        <v>188</v>
      </c>
      <c r="R75" s="8">
        <v>69</v>
      </c>
      <c r="S75" s="8">
        <v>165</v>
      </c>
      <c r="T75" s="8">
        <v>2557</v>
      </c>
      <c r="U75" s="8">
        <v>475</v>
      </c>
      <c r="V75" s="8">
        <v>747</v>
      </c>
      <c r="W75" s="8">
        <v>64</v>
      </c>
      <c r="X75" s="8">
        <v>9</v>
      </c>
      <c r="Y75" s="8">
        <v>1687</v>
      </c>
      <c r="Z75" s="8">
        <v>62</v>
      </c>
      <c r="AA75" s="8">
        <v>63</v>
      </c>
      <c r="AB75" s="8">
        <v>680</v>
      </c>
      <c r="AC75" s="8">
        <v>1692</v>
      </c>
      <c r="AD75" s="8">
        <v>2649</v>
      </c>
      <c r="AE75" s="8">
        <v>384</v>
      </c>
      <c r="AF75" s="8">
        <v>2010</v>
      </c>
      <c r="AG75" s="8">
        <v>2710</v>
      </c>
      <c r="AH75" s="8">
        <v>3174</v>
      </c>
      <c r="AI75" s="8">
        <v>459</v>
      </c>
      <c r="AJ75" s="8">
        <v>12</v>
      </c>
      <c r="AK75" s="8">
        <v>13</v>
      </c>
      <c r="AL75" s="8">
        <v>4</v>
      </c>
      <c r="AM75" s="8">
        <v>224</v>
      </c>
      <c r="AN75" s="8">
        <v>913</v>
      </c>
      <c r="AO75" s="8">
        <v>139</v>
      </c>
      <c r="AP75" s="8">
        <v>2</v>
      </c>
      <c r="AQ75" s="8">
        <v>117</v>
      </c>
      <c r="AR75" s="8">
        <v>10141</v>
      </c>
      <c r="AS75" s="8">
        <v>4083</v>
      </c>
    </row>
    <row r="76" spans="1:45" ht="20.100000000000001" customHeight="1">
      <c r="A76" s="6" t="s">
        <v>115</v>
      </c>
      <c r="B76" s="7">
        <v>9119</v>
      </c>
      <c r="C76" s="8">
        <v>32662</v>
      </c>
      <c r="D76" s="8">
        <v>12638</v>
      </c>
      <c r="E76" s="8">
        <v>29</v>
      </c>
      <c r="F76" s="8">
        <v>1062</v>
      </c>
      <c r="G76" s="8">
        <v>2576</v>
      </c>
      <c r="H76" s="8">
        <v>4062</v>
      </c>
      <c r="I76" s="8">
        <v>3573</v>
      </c>
      <c r="J76" s="8">
        <v>23</v>
      </c>
      <c r="K76" s="8">
        <v>8</v>
      </c>
      <c r="L76" s="8">
        <v>0</v>
      </c>
      <c r="M76" s="8">
        <v>449</v>
      </c>
      <c r="N76" s="8">
        <v>679</v>
      </c>
      <c r="O76" s="8">
        <v>1834</v>
      </c>
      <c r="P76" s="8">
        <v>1592</v>
      </c>
      <c r="Q76" s="8">
        <v>179</v>
      </c>
      <c r="R76" s="8">
        <v>225</v>
      </c>
      <c r="S76" s="8">
        <v>254</v>
      </c>
      <c r="T76" s="8">
        <v>3254</v>
      </c>
      <c r="U76" s="8">
        <v>388</v>
      </c>
      <c r="V76" s="8">
        <v>856</v>
      </c>
      <c r="W76" s="8">
        <v>60</v>
      </c>
      <c r="X76" s="8">
        <v>24</v>
      </c>
      <c r="Y76" s="8">
        <v>694</v>
      </c>
      <c r="Z76" s="8">
        <v>47</v>
      </c>
      <c r="AA76" s="8">
        <v>76</v>
      </c>
      <c r="AB76" s="8">
        <v>316</v>
      </c>
      <c r="AC76" s="8">
        <v>1474</v>
      </c>
      <c r="AD76" s="8">
        <v>1924</v>
      </c>
      <c r="AE76" s="8">
        <v>1264</v>
      </c>
      <c r="AF76" s="8">
        <v>3661</v>
      </c>
      <c r="AG76" s="8">
        <v>1361</v>
      </c>
      <c r="AH76" s="8">
        <v>2939</v>
      </c>
      <c r="AI76" s="8">
        <v>835</v>
      </c>
      <c r="AJ76" s="8">
        <v>13</v>
      </c>
      <c r="AK76" s="8">
        <v>18</v>
      </c>
      <c r="AL76" s="8">
        <v>2</v>
      </c>
      <c r="AM76" s="8">
        <v>749</v>
      </c>
      <c r="AN76" s="8">
        <v>486</v>
      </c>
      <c r="AO76" s="8">
        <v>3875</v>
      </c>
      <c r="AP76" s="8">
        <v>204</v>
      </c>
      <c r="AQ76" s="8">
        <v>3671</v>
      </c>
      <c r="AR76" s="8">
        <v>9046</v>
      </c>
      <c r="AS76" s="8">
        <v>3031</v>
      </c>
    </row>
    <row r="77" spans="1:45" ht="20.100000000000001" customHeight="1">
      <c r="A77" s="6" t="s">
        <v>116</v>
      </c>
      <c r="B77" s="7">
        <v>25134</v>
      </c>
      <c r="C77" s="8">
        <v>87486</v>
      </c>
      <c r="D77" s="8">
        <v>36878</v>
      </c>
      <c r="E77" s="8">
        <v>110</v>
      </c>
      <c r="F77" s="8">
        <v>3961</v>
      </c>
      <c r="G77" s="8">
        <v>5982</v>
      </c>
      <c r="H77" s="8">
        <v>12309</v>
      </c>
      <c r="I77" s="8">
        <v>8609</v>
      </c>
      <c r="J77" s="8">
        <v>13</v>
      </c>
      <c r="K77" s="8">
        <v>7</v>
      </c>
      <c r="L77" s="8">
        <v>5</v>
      </c>
      <c r="M77" s="8">
        <v>1253</v>
      </c>
      <c r="N77" s="8">
        <v>2003</v>
      </c>
      <c r="O77" s="8">
        <v>5697</v>
      </c>
      <c r="P77" s="8">
        <v>3263</v>
      </c>
      <c r="Q77" s="8">
        <v>893</v>
      </c>
      <c r="R77" s="8">
        <v>308</v>
      </c>
      <c r="S77" s="8">
        <v>445</v>
      </c>
      <c r="T77" s="8">
        <v>7790</v>
      </c>
      <c r="U77" s="8">
        <v>1137</v>
      </c>
      <c r="V77" s="8">
        <v>1738</v>
      </c>
      <c r="W77" s="8">
        <v>150</v>
      </c>
      <c r="X77" s="8">
        <v>19</v>
      </c>
      <c r="Y77" s="8">
        <v>2465</v>
      </c>
      <c r="Z77" s="8">
        <v>63</v>
      </c>
      <c r="AA77" s="8">
        <v>176</v>
      </c>
      <c r="AB77" s="8">
        <v>1480</v>
      </c>
      <c r="AC77" s="8">
        <v>4629</v>
      </c>
      <c r="AD77" s="8">
        <v>8250</v>
      </c>
      <c r="AE77" s="8">
        <v>781</v>
      </c>
      <c r="AF77" s="8">
        <v>10106</v>
      </c>
      <c r="AG77" s="8">
        <v>4126</v>
      </c>
      <c r="AH77" s="8">
        <v>8590</v>
      </c>
      <c r="AI77" s="8">
        <v>2045</v>
      </c>
      <c r="AJ77" s="8">
        <v>80</v>
      </c>
      <c r="AK77" s="8">
        <v>32</v>
      </c>
      <c r="AL77" s="8">
        <v>13</v>
      </c>
      <c r="AM77" s="8">
        <v>1417</v>
      </c>
      <c r="AN77" s="8">
        <v>1290</v>
      </c>
      <c r="AO77" s="8">
        <v>13349</v>
      </c>
      <c r="AP77" s="8">
        <v>102</v>
      </c>
      <c r="AQ77" s="8">
        <v>12249</v>
      </c>
      <c r="AR77" s="8">
        <v>25118</v>
      </c>
      <c r="AS77" s="8">
        <v>21825</v>
      </c>
    </row>
    <row r="78" spans="1:45" ht="20.100000000000001" customHeight="1">
      <c r="A78" s="6" t="s">
        <v>117</v>
      </c>
      <c r="B78" s="7">
        <v>3681</v>
      </c>
      <c r="C78" s="8">
        <v>14085</v>
      </c>
      <c r="D78" s="8">
        <v>5452</v>
      </c>
      <c r="E78" s="8">
        <v>5</v>
      </c>
      <c r="F78" s="8">
        <v>224</v>
      </c>
      <c r="G78" s="8">
        <v>938</v>
      </c>
      <c r="H78" s="8">
        <v>2447</v>
      </c>
      <c r="I78" s="8">
        <v>685</v>
      </c>
      <c r="J78" s="8">
        <v>0</v>
      </c>
      <c r="K78" s="8">
        <v>2</v>
      </c>
      <c r="L78" s="8">
        <v>0</v>
      </c>
      <c r="M78" s="8">
        <v>51</v>
      </c>
      <c r="N78" s="8">
        <v>378</v>
      </c>
      <c r="O78" s="8">
        <v>1047</v>
      </c>
      <c r="P78" s="8">
        <v>545</v>
      </c>
      <c r="Q78" s="8">
        <v>46</v>
      </c>
      <c r="R78" s="8">
        <v>8</v>
      </c>
      <c r="S78" s="8">
        <v>47</v>
      </c>
      <c r="T78" s="8">
        <v>613</v>
      </c>
      <c r="U78" s="8">
        <v>55</v>
      </c>
      <c r="V78" s="8">
        <v>153</v>
      </c>
      <c r="W78" s="8">
        <v>13</v>
      </c>
      <c r="X78" s="8">
        <v>1</v>
      </c>
      <c r="Y78" s="8">
        <v>15</v>
      </c>
      <c r="Z78" s="8">
        <v>19</v>
      </c>
      <c r="AA78" s="8">
        <v>18</v>
      </c>
      <c r="AB78" s="8">
        <v>190</v>
      </c>
      <c r="AC78" s="8">
        <v>633</v>
      </c>
      <c r="AD78" s="8">
        <v>1807</v>
      </c>
      <c r="AE78" s="8">
        <v>230</v>
      </c>
      <c r="AF78" s="8">
        <v>535</v>
      </c>
      <c r="AG78" s="8">
        <v>654</v>
      </c>
      <c r="AH78" s="8">
        <v>823</v>
      </c>
      <c r="AI78" s="8">
        <v>99</v>
      </c>
      <c r="AJ78" s="8">
        <v>1</v>
      </c>
      <c r="AK78" s="8">
        <v>4</v>
      </c>
      <c r="AL78" s="8">
        <v>0</v>
      </c>
      <c r="AM78" s="8">
        <v>116</v>
      </c>
      <c r="AN78" s="8">
        <v>204</v>
      </c>
      <c r="AO78" s="8">
        <v>1242</v>
      </c>
      <c r="AP78" s="8">
        <v>13</v>
      </c>
      <c r="AQ78" s="8">
        <v>315</v>
      </c>
      <c r="AR78" s="8">
        <v>3657</v>
      </c>
      <c r="AS78" s="8">
        <v>884</v>
      </c>
    </row>
    <row r="79" spans="1:45" ht="20.100000000000001" customHeight="1">
      <c r="A79" s="6" t="s">
        <v>118</v>
      </c>
      <c r="B79" s="7">
        <v>1352</v>
      </c>
      <c r="C79" s="8">
        <v>4389</v>
      </c>
      <c r="D79" s="8">
        <v>2236</v>
      </c>
      <c r="E79" s="8">
        <v>10</v>
      </c>
      <c r="F79" s="8">
        <v>405</v>
      </c>
      <c r="G79" s="8">
        <v>130</v>
      </c>
      <c r="H79" s="8">
        <v>731</v>
      </c>
      <c r="I79" s="8">
        <v>181</v>
      </c>
      <c r="J79" s="8">
        <v>0</v>
      </c>
      <c r="K79" s="8">
        <v>0</v>
      </c>
      <c r="L79" s="8">
        <v>0</v>
      </c>
      <c r="M79" s="8">
        <v>15</v>
      </c>
      <c r="N79" s="8">
        <v>29</v>
      </c>
      <c r="O79" s="8">
        <v>51</v>
      </c>
      <c r="P79" s="8">
        <v>93</v>
      </c>
      <c r="Q79" s="8">
        <v>58</v>
      </c>
      <c r="R79" s="8">
        <v>8</v>
      </c>
      <c r="S79" s="8">
        <v>9</v>
      </c>
      <c r="T79" s="8">
        <v>122</v>
      </c>
      <c r="U79" s="8">
        <v>3</v>
      </c>
      <c r="V79" s="8">
        <v>14</v>
      </c>
      <c r="W79" s="8">
        <v>4</v>
      </c>
      <c r="X79" s="8">
        <v>0</v>
      </c>
      <c r="Y79" s="8">
        <v>132</v>
      </c>
      <c r="Z79" s="8">
        <v>5</v>
      </c>
      <c r="AA79" s="8">
        <v>0</v>
      </c>
      <c r="AB79" s="8">
        <v>269</v>
      </c>
      <c r="AC79" s="8">
        <v>132</v>
      </c>
      <c r="AD79" s="8">
        <v>351</v>
      </c>
      <c r="AE79" s="8">
        <v>306</v>
      </c>
      <c r="AF79" s="8">
        <v>125</v>
      </c>
      <c r="AG79" s="8">
        <v>203</v>
      </c>
      <c r="AH79" s="8">
        <v>217</v>
      </c>
      <c r="AI79" s="8">
        <v>12</v>
      </c>
      <c r="AJ79" s="8">
        <v>0</v>
      </c>
      <c r="AK79" s="8">
        <v>10</v>
      </c>
      <c r="AL79" s="8">
        <v>0</v>
      </c>
      <c r="AM79" s="8">
        <v>16</v>
      </c>
      <c r="AN79" s="8">
        <v>21</v>
      </c>
      <c r="AO79" s="8">
        <v>1328</v>
      </c>
      <c r="AP79" s="8">
        <v>3</v>
      </c>
      <c r="AQ79" s="8">
        <v>1279</v>
      </c>
      <c r="AR79" s="8">
        <v>1352</v>
      </c>
      <c r="AS79" s="8">
        <v>1352</v>
      </c>
    </row>
    <row r="80" spans="1:45" s="12" customFormat="1" ht="13.15">
      <c r="A80" s="10"/>
      <c r="B80" s="11">
        <f>SUM(B3:B79)</f>
        <v>624298</v>
      </c>
      <c r="C80" s="11">
        <f t="shared" ref="C80:AS80" si="0">SUM(C3:C79)</f>
        <v>2321305</v>
      </c>
      <c r="D80" s="11">
        <f t="shared" si="0"/>
        <v>1028130</v>
      </c>
      <c r="E80" s="11">
        <f t="shared" si="0"/>
        <v>2238</v>
      </c>
      <c r="F80" s="11">
        <f t="shared" si="0"/>
        <v>147134</v>
      </c>
      <c r="G80" s="11">
        <f t="shared" si="0"/>
        <v>142399</v>
      </c>
      <c r="H80" s="11">
        <f t="shared" si="0"/>
        <v>307300</v>
      </c>
      <c r="I80" s="11">
        <f t="shared" si="0"/>
        <v>139776</v>
      </c>
      <c r="J80" s="11">
        <f t="shared" si="0"/>
        <v>486</v>
      </c>
      <c r="K80" s="11">
        <f t="shared" si="0"/>
        <v>331</v>
      </c>
      <c r="L80" s="11">
        <f t="shared" si="0"/>
        <v>414</v>
      </c>
      <c r="M80" s="11">
        <f t="shared" si="0"/>
        <v>30369</v>
      </c>
      <c r="N80" s="11">
        <f t="shared" si="0"/>
        <v>41376</v>
      </c>
      <c r="O80" s="11">
        <f t="shared" si="0"/>
        <v>69776</v>
      </c>
      <c r="P80" s="11">
        <f t="shared" si="0"/>
        <v>79742</v>
      </c>
      <c r="Q80" s="11">
        <f t="shared" si="0"/>
        <v>20594</v>
      </c>
      <c r="R80" s="11">
        <f t="shared" si="0"/>
        <v>8732</v>
      </c>
      <c r="S80" s="11">
        <f t="shared" si="0"/>
        <v>10704</v>
      </c>
      <c r="T80" s="11">
        <f t="shared" si="0"/>
        <v>117341</v>
      </c>
      <c r="U80" s="11">
        <f t="shared" si="0"/>
        <v>17280</v>
      </c>
      <c r="V80" s="11">
        <f t="shared" si="0"/>
        <v>33866</v>
      </c>
      <c r="W80" s="11">
        <f t="shared" si="0"/>
        <v>3425</v>
      </c>
      <c r="X80" s="11">
        <f t="shared" si="0"/>
        <v>486</v>
      </c>
      <c r="Y80" s="11">
        <f t="shared" si="0"/>
        <v>70560</v>
      </c>
      <c r="Z80" s="11">
        <f t="shared" si="0"/>
        <v>2978</v>
      </c>
      <c r="AA80" s="11">
        <f t="shared" si="0"/>
        <v>3098</v>
      </c>
      <c r="AB80" s="11">
        <f t="shared" si="0"/>
        <v>75694</v>
      </c>
      <c r="AC80" s="11">
        <f t="shared" si="0"/>
        <v>94945</v>
      </c>
      <c r="AD80" s="11">
        <f t="shared" si="0"/>
        <v>180355</v>
      </c>
      <c r="AE80" s="11">
        <f t="shared" si="0"/>
        <v>65402</v>
      </c>
      <c r="AF80" s="11">
        <f t="shared" si="0"/>
        <v>145022</v>
      </c>
      <c r="AG80" s="11">
        <f t="shared" si="0"/>
        <v>123601</v>
      </c>
      <c r="AH80" s="11">
        <f t="shared" si="0"/>
        <v>157180</v>
      </c>
      <c r="AI80" s="11">
        <f t="shared" si="0"/>
        <v>19558</v>
      </c>
      <c r="AJ80" s="11">
        <f t="shared" si="0"/>
        <v>1385</v>
      </c>
      <c r="AK80" s="11">
        <f t="shared" si="0"/>
        <v>910</v>
      </c>
      <c r="AL80" s="11">
        <f t="shared" si="0"/>
        <v>203</v>
      </c>
      <c r="AM80" s="11">
        <f t="shared" si="0"/>
        <v>15171</v>
      </c>
      <c r="AN80" s="11">
        <f t="shared" si="0"/>
        <v>27928</v>
      </c>
      <c r="AO80" s="11">
        <f t="shared" si="0"/>
        <v>298732</v>
      </c>
      <c r="AP80" s="11">
        <f t="shared" si="0"/>
        <v>5835</v>
      </c>
      <c r="AQ80" s="11">
        <f t="shared" si="0"/>
        <v>256582</v>
      </c>
      <c r="AR80" s="11">
        <f t="shared" si="0"/>
        <v>621093</v>
      </c>
      <c r="AS80" s="11">
        <f t="shared" si="0"/>
        <v>410375</v>
      </c>
    </row>
  </sheetData>
  <mergeCells count="1">
    <mergeCell ref="A1:AS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7"/>
  <sheetViews>
    <sheetView zoomScaleNormal="100" zoomScaleSheetLayoutView="85" workbookViewId="0">
      <selection activeCell="A4" sqref="A4"/>
    </sheetView>
  </sheetViews>
  <sheetFormatPr defaultColWidth="9.1328125" defaultRowHeight="20.25"/>
  <cols>
    <col min="1" max="1" width="42.265625" style="21" customWidth="1"/>
    <col min="2" max="2" width="91.86328125" style="17" bestFit="1" customWidth="1"/>
    <col min="3" max="3" width="25.1328125" style="34" bestFit="1" customWidth="1"/>
    <col min="4" max="16384" width="9.1328125" style="17"/>
  </cols>
  <sheetData>
    <row r="1" spans="1:3" ht="18.75" customHeight="1">
      <c r="A1" s="18" t="s">
        <v>174</v>
      </c>
      <c r="B1" s="18" t="s">
        <v>133</v>
      </c>
      <c r="C1" s="29" t="s">
        <v>175</v>
      </c>
    </row>
    <row r="2" spans="1:3" ht="36">
      <c r="A2" s="41" t="s">
        <v>2</v>
      </c>
      <c r="B2" s="40" t="s">
        <v>178</v>
      </c>
      <c r="C2" s="35"/>
    </row>
    <row r="3" spans="1:3">
      <c r="A3" s="18" t="s">
        <v>3</v>
      </c>
      <c r="B3" s="42" t="s">
        <v>179</v>
      </c>
      <c r="C3" s="35"/>
    </row>
    <row r="4" spans="1:3">
      <c r="A4" s="18" t="s">
        <v>196</v>
      </c>
      <c r="B4" s="22" t="s">
        <v>180</v>
      </c>
      <c r="C4" s="35"/>
    </row>
    <row r="5" spans="1:3">
      <c r="A5" s="19" t="s">
        <v>188</v>
      </c>
      <c r="B5" s="22" t="s">
        <v>181</v>
      </c>
      <c r="C5" s="35"/>
    </row>
    <row r="6" spans="1:3">
      <c r="A6" s="19" t="s">
        <v>187</v>
      </c>
      <c r="B6" s="22" t="s">
        <v>182</v>
      </c>
      <c r="C6" s="35"/>
    </row>
    <row r="7" spans="1:3">
      <c r="A7" s="19" t="s">
        <v>186</v>
      </c>
      <c r="B7" s="22" t="s">
        <v>183</v>
      </c>
      <c r="C7" s="35"/>
    </row>
    <row r="8" spans="1:3">
      <c r="A8" s="19" t="s">
        <v>189</v>
      </c>
      <c r="B8" s="22" t="s">
        <v>184</v>
      </c>
      <c r="C8" s="35"/>
    </row>
    <row r="9" spans="1:3">
      <c r="A9" s="19" t="s">
        <v>190</v>
      </c>
      <c r="B9" s="22" t="s">
        <v>185</v>
      </c>
      <c r="C9" s="35"/>
    </row>
    <row r="10" spans="1:3" ht="20.65">
      <c r="A10" s="18" t="s">
        <v>6</v>
      </c>
      <c r="B10" s="23" t="s">
        <v>140</v>
      </c>
      <c r="C10" s="30" t="s">
        <v>128</v>
      </c>
    </row>
    <row r="11" spans="1:3" ht="20.65">
      <c r="A11" s="18" t="s">
        <v>7</v>
      </c>
      <c r="B11" s="24" t="s">
        <v>141</v>
      </c>
      <c r="C11" s="36"/>
    </row>
    <row r="12" spans="1:3" ht="20.65">
      <c r="A12" s="18" t="s">
        <v>8</v>
      </c>
      <c r="B12" s="24" t="s">
        <v>142</v>
      </c>
      <c r="C12" s="36"/>
    </row>
    <row r="13" spans="1:3" ht="20.65">
      <c r="A13" s="18" t="s">
        <v>9</v>
      </c>
      <c r="B13" s="23" t="s">
        <v>136</v>
      </c>
      <c r="C13" s="30" t="s">
        <v>128</v>
      </c>
    </row>
    <row r="14" spans="1:3" ht="20.65">
      <c r="A14" s="18" t="s">
        <v>10</v>
      </c>
      <c r="B14" s="23" t="s">
        <v>137</v>
      </c>
      <c r="C14" s="30" t="s">
        <v>128</v>
      </c>
    </row>
    <row r="15" spans="1:3" ht="20.65">
      <c r="A15" s="18" t="s">
        <v>11</v>
      </c>
      <c r="B15" s="24" t="s">
        <v>143</v>
      </c>
      <c r="C15" s="36"/>
    </row>
    <row r="16" spans="1:3" ht="20.65">
      <c r="A16" s="18" t="s">
        <v>12</v>
      </c>
      <c r="B16" s="23" t="s">
        <v>144</v>
      </c>
      <c r="C16" s="30" t="s">
        <v>128</v>
      </c>
    </row>
    <row r="17" spans="1:3" ht="20.65">
      <c r="A17" s="18" t="s">
        <v>13</v>
      </c>
      <c r="B17" s="25" t="s">
        <v>145</v>
      </c>
      <c r="C17" s="31" t="s">
        <v>129</v>
      </c>
    </row>
    <row r="18" spans="1:3" ht="20.65">
      <c r="A18" s="18" t="s">
        <v>14</v>
      </c>
      <c r="B18" s="25" t="s">
        <v>146</v>
      </c>
      <c r="C18" s="31" t="s">
        <v>129</v>
      </c>
    </row>
    <row r="19" spans="1:3" ht="20.65">
      <c r="A19" s="18" t="s">
        <v>15</v>
      </c>
      <c r="B19" s="25" t="s">
        <v>147</v>
      </c>
      <c r="C19" s="31" t="s">
        <v>129</v>
      </c>
    </row>
    <row r="20" spans="1:3" ht="20.65">
      <c r="A20" s="18" t="s">
        <v>16</v>
      </c>
      <c r="B20" s="25" t="s">
        <v>148</v>
      </c>
      <c r="C20" s="31" t="s">
        <v>129</v>
      </c>
    </row>
    <row r="21" spans="1:3" ht="20.65">
      <c r="A21" s="18" t="s">
        <v>17</v>
      </c>
      <c r="B21" s="24" t="s">
        <v>149</v>
      </c>
      <c r="C21" s="36"/>
    </row>
    <row r="22" spans="1:3" ht="20.65">
      <c r="A22" s="18" t="s">
        <v>18</v>
      </c>
      <c r="B22" s="24" t="s">
        <v>150</v>
      </c>
      <c r="C22" s="36"/>
    </row>
    <row r="23" spans="1:3" ht="20.65">
      <c r="A23" s="18" t="s">
        <v>19</v>
      </c>
      <c r="B23" s="24" t="s">
        <v>151</v>
      </c>
      <c r="C23" s="36"/>
    </row>
    <row r="24" spans="1:3" ht="20.65">
      <c r="A24" s="18" t="s">
        <v>20</v>
      </c>
      <c r="B24" s="26" t="s">
        <v>152</v>
      </c>
      <c r="C24" s="32" t="s">
        <v>130</v>
      </c>
    </row>
    <row r="25" spans="1:3" ht="20.65">
      <c r="A25" s="18" t="s">
        <v>21</v>
      </c>
      <c r="B25" s="26" t="s">
        <v>153</v>
      </c>
      <c r="C25" s="32" t="s">
        <v>130</v>
      </c>
    </row>
    <row r="26" spans="1:3" ht="20.65">
      <c r="A26" s="18" t="s">
        <v>22</v>
      </c>
      <c r="B26" s="26" t="s">
        <v>154</v>
      </c>
      <c r="C26" s="32" t="s">
        <v>130</v>
      </c>
    </row>
    <row r="27" spans="1:3" ht="20.65">
      <c r="A27" s="18" t="s">
        <v>23</v>
      </c>
      <c r="B27" s="24" t="s">
        <v>155</v>
      </c>
      <c r="C27" s="36"/>
    </row>
    <row r="28" spans="1:3" ht="20.65">
      <c r="A28" s="18" t="s">
        <v>24</v>
      </c>
      <c r="B28" s="26" t="s">
        <v>156</v>
      </c>
      <c r="C28" s="32" t="s">
        <v>130</v>
      </c>
    </row>
    <row r="29" spans="1:3" ht="20.65">
      <c r="A29" s="18" t="s">
        <v>25</v>
      </c>
      <c r="B29" s="27" t="s">
        <v>157</v>
      </c>
      <c r="C29" s="33" t="s">
        <v>131</v>
      </c>
    </row>
    <row r="30" spans="1:3" ht="20.65">
      <c r="A30" s="18" t="s">
        <v>26</v>
      </c>
      <c r="B30" s="27" t="s">
        <v>158</v>
      </c>
      <c r="C30" s="33" t="s">
        <v>131</v>
      </c>
    </row>
    <row r="31" spans="1:3" ht="20.65">
      <c r="A31" s="18" t="s">
        <v>27</v>
      </c>
      <c r="B31" s="27" t="s">
        <v>159</v>
      </c>
      <c r="C31" s="33" t="s">
        <v>131</v>
      </c>
    </row>
    <row r="32" spans="1:3" ht="20.65">
      <c r="A32" s="18" t="s">
        <v>28</v>
      </c>
      <c r="B32" s="28" t="s">
        <v>162</v>
      </c>
      <c r="C32" s="36"/>
    </row>
    <row r="33" spans="1:3" ht="20.65">
      <c r="A33" s="18" t="s">
        <v>29</v>
      </c>
      <c r="B33" s="24" t="s">
        <v>160</v>
      </c>
      <c r="C33" s="36"/>
    </row>
    <row r="34" spans="1:3" ht="20.65">
      <c r="A34" s="18" t="s">
        <v>30</v>
      </c>
      <c r="B34" s="24" t="s">
        <v>161</v>
      </c>
      <c r="C34" s="36"/>
    </row>
    <row r="35" spans="1:3" ht="20.65">
      <c r="A35" s="18" t="s">
        <v>31</v>
      </c>
      <c r="B35" s="24" t="s">
        <v>163</v>
      </c>
      <c r="C35" s="36"/>
    </row>
    <row r="36" spans="1:3" ht="20.65">
      <c r="A36" s="18" t="s">
        <v>32</v>
      </c>
      <c r="B36" s="37" t="s">
        <v>164</v>
      </c>
      <c r="C36" s="38" t="s">
        <v>132</v>
      </c>
    </row>
    <row r="37" spans="1:3" ht="20.65">
      <c r="A37" s="18" t="s">
        <v>33</v>
      </c>
      <c r="B37" s="37" t="s">
        <v>165</v>
      </c>
      <c r="C37" s="38" t="s">
        <v>132</v>
      </c>
    </row>
    <row r="38" spans="1:3" ht="20.65">
      <c r="A38" s="18" t="s">
        <v>34</v>
      </c>
      <c r="B38" s="24" t="s">
        <v>166</v>
      </c>
      <c r="C38" s="36"/>
    </row>
    <row r="39" spans="1:3" ht="20.65">
      <c r="A39" s="18" t="s">
        <v>35</v>
      </c>
      <c r="B39" s="24" t="s">
        <v>139</v>
      </c>
      <c r="C39" s="36"/>
    </row>
    <row r="40" spans="1:3" ht="20.65">
      <c r="A40" s="18" t="s">
        <v>36</v>
      </c>
      <c r="B40" s="24" t="s">
        <v>138</v>
      </c>
      <c r="C40" s="36"/>
    </row>
    <row r="41" spans="1:3">
      <c r="A41" s="18" t="s">
        <v>172</v>
      </c>
      <c r="B41" s="24" t="s">
        <v>176</v>
      </c>
      <c r="C41" s="35"/>
    </row>
    <row r="42" spans="1:3">
      <c r="A42" s="18" t="s">
        <v>173</v>
      </c>
      <c r="B42" s="24" t="s">
        <v>191</v>
      </c>
      <c r="C42" s="35"/>
    </row>
    <row r="43" spans="1:3" ht="36">
      <c r="A43" s="41" t="s">
        <v>167</v>
      </c>
      <c r="B43" s="43" t="s">
        <v>194</v>
      </c>
      <c r="C43" s="35"/>
    </row>
    <row r="44" spans="1:3">
      <c r="A44" s="18" t="s">
        <v>168</v>
      </c>
      <c r="B44" s="24" t="s">
        <v>192</v>
      </c>
      <c r="C44" s="35"/>
    </row>
    <row r="45" spans="1:3">
      <c r="A45" s="18" t="s">
        <v>170</v>
      </c>
      <c r="B45" s="24" t="s">
        <v>135</v>
      </c>
      <c r="C45" s="35"/>
    </row>
    <row r="46" spans="1:3">
      <c r="A46" s="18" t="s">
        <v>134</v>
      </c>
      <c r="B46" s="24" t="s">
        <v>193</v>
      </c>
      <c r="C46" s="35"/>
    </row>
    <row r="47" spans="1:3">
      <c r="A47" s="20" t="s">
        <v>177</v>
      </c>
      <c r="B47" s="24" t="s">
        <v>195</v>
      </c>
      <c r="C47" s="3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81"/>
  <sheetViews>
    <sheetView showGridLines="0" tabSelected="1" zoomScale="130" zoomScaleNormal="130" workbookViewId="0">
      <pane xSplit="1" ySplit="2" topLeftCell="B48" activePane="bottomRight" state="frozen"/>
      <selection pane="topRight" activeCell="B1" sqref="B1"/>
      <selection pane="bottomLeft" activeCell="A3" sqref="A3"/>
      <selection pane="bottomRight" activeCell="F50" sqref="F50"/>
    </sheetView>
  </sheetViews>
  <sheetFormatPr defaultColWidth="8.265625" defaultRowHeight="20.100000000000001" customHeight="1"/>
  <cols>
    <col min="1" max="1" width="9.3984375" style="13" bestFit="1" customWidth="1"/>
    <col min="2" max="2" width="8.73046875" style="13" customWidth="1"/>
    <col min="3" max="3" width="7.86328125" style="13" customWidth="1"/>
    <col min="4" max="4" width="11.86328125" style="13" customWidth="1"/>
    <col min="5" max="5" width="14.3984375" style="13" customWidth="1"/>
    <col min="6" max="6" width="15.1328125" style="13" customWidth="1"/>
    <col min="7" max="7" width="15.19921875" style="13" bestFit="1" customWidth="1"/>
    <col min="8" max="8" width="16.33203125" style="13" bestFit="1" customWidth="1"/>
    <col min="9" max="9" width="14.73046875" style="13" customWidth="1"/>
    <col min="10" max="11" width="8.59765625" style="13" customWidth="1"/>
    <col min="12" max="33" width="8.265625" style="13" customWidth="1"/>
    <col min="34" max="34" width="9.1328125" style="13" customWidth="1"/>
    <col min="35" max="39" width="7.265625" style="13" customWidth="1"/>
    <col min="40" max="40" width="8" style="13" customWidth="1"/>
    <col min="41" max="41" width="7.796875" style="13" bestFit="1" customWidth="1"/>
    <col min="42" max="42" width="7.19921875" style="13" bestFit="1" customWidth="1"/>
    <col min="43" max="43" width="13.19921875" style="13" bestFit="1" customWidth="1"/>
    <col min="44" max="44" width="10.6640625" style="13" bestFit="1" customWidth="1"/>
    <col min="45" max="45" width="12.33203125" style="13" bestFit="1" customWidth="1"/>
    <col min="46" max="46" width="7.265625" style="13" bestFit="1" customWidth="1"/>
    <col min="47" max="47" width="7.6640625" style="13" bestFit="1" customWidth="1"/>
    <col min="48" max="16384" width="8.265625" style="13"/>
  </cols>
  <sheetData>
    <row r="1" spans="1:47" ht="27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</row>
    <row r="2" spans="1:47" s="51" customFormat="1" ht="52.5">
      <c r="A2" s="45" t="s">
        <v>1</v>
      </c>
      <c r="B2" s="46" t="s">
        <v>2</v>
      </c>
      <c r="C2" s="46" t="s">
        <v>3</v>
      </c>
      <c r="D2" s="46" t="s">
        <v>196</v>
      </c>
      <c r="E2" s="47" t="s">
        <v>123</v>
      </c>
      <c r="F2" s="47" t="s">
        <v>124</v>
      </c>
      <c r="G2" s="47" t="s">
        <v>125</v>
      </c>
      <c r="H2" s="47" t="s">
        <v>126</v>
      </c>
      <c r="I2" s="47" t="s">
        <v>127</v>
      </c>
      <c r="J2" s="46" t="s">
        <v>6</v>
      </c>
      <c r="K2" s="46" t="s">
        <v>7</v>
      </c>
      <c r="L2" s="46" t="s">
        <v>8</v>
      </c>
      <c r="M2" s="46" t="s">
        <v>9</v>
      </c>
      <c r="N2" s="46" t="s">
        <v>10</v>
      </c>
      <c r="O2" s="46" t="s">
        <v>11</v>
      </c>
      <c r="P2" s="46" t="s">
        <v>12</v>
      </c>
      <c r="Q2" s="46" t="s">
        <v>13</v>
      </c>
      <c r="R2" s="46" t="s">
        <v>14</v>
      </c>
      <c r="S2" s="46" t="s">
        <v>15</v>
      </c>
      <c r="T2" s="46" t="s">
        <v>16</v>
      </c>
      <c r="U2" s="46" t="s">
        <v>17</v>
      </c>
      <c r="V2" s="46" t="s">
        <v>18</v>
      </c>
      <c r="W2" s="46" t="s">
        <v>19</v>
      </c>
      <c r="X2" s="46" t="s">
        <v>20</v>
      </c>
      <c r="Y2" s="46" t="s">
        <v>21</v>
      </c>
      <c r="Z2" s="46" t="s">
        <v>22</v>
      </c>
      <c r="AA2" s="46" t="s">
        <v>23</v>
      </c>
      <c r="AB2" s="46" t="s">
        <v>24</v>
      </c>
      <c r="AC2" s="46" t="s">
        <v>25</v>
      </c>
      <c r="AD2" s="46" t="s">
        <v>26</v>
      </c>
      <c r="AE2" s="46" t="s">
        <v>27</v>
      </c>
      <c r="AF2" s="46" t="s">
        <v>28</v>
      </c>
      <c r="AG2" s="46" t="s">
        <v>29</v>
      </c>
      <c r="AH2" s="46" t="s">
        <v>30</v>
      </c>
      <c r="AI2" s="46" t="s">
        <v>31</v>
      </c>
      <c r="AJ2" s="46" t="s">
        <v>32</v>
      </c>
      <c r="AK2" s="46" t="s">
        <v>33</v>
      </c>
      <c r="AL2" s="46" t="s">
        <v>34</v>
      </c>
      <c r="AM2" s="46" t="s">
        <v>35</v>
      </c>
      <c r="AN2" s="46" t="s">
        <v>36</v>
      </c>
      <c r="AO2" s="48" t="s">
        <v>172</v>
      </c>
      <c r="AP2" s="48" t="s">
        <v>173</v>
      </c>
      <c r="AQ2" s="48" t="s">
        <v>167</v>
      </c>
      <c r="AR2" s="48" t="s">
        <v>168</v>
      </c>
      <c r="AS2" s="49" t="s">
        <v>170</v>
      </c>
      <c r="AT2" s="48" t="s">
        <v>169</v>
      </c>
      <c r="AU2" s="50" t="s">
        <v>171</v>
      </c>
    </row>
    <row r="3" spans="1:47" ht="20.25" customHeight="1">
      <c r="A3" s="15" t="s">
        <v>42</v>
      </c>
      <c r="B3" s="16">
        <v>608</v>
      </c>
      <c r="C3" s="16">
        <v>2145</v>
      </c>
      <c r="D3" s="16">
        <v>925</v>
      </c>
      <c r="E3" s="16">
        <v>1</v>
      </c>
      <c r="F3" s="16">
        <v>89</v>
      </c>
      <c r="G3" s="16">
        <v>136</v>
      </c>
      <c r="H3" s="16">
        <v>344</v>
      </c>
      <c r="I3" s="16">
        <v>88</v>
      </c>
      <c r="J3" s="16">
        <v>0</v>
      </c>
      <c r="K3" s="16">
        <v>0</v>
      </c>
      <c r="L3" s="16">
        <v>0</v>
      </c>
      <c r="M3" s="16">
        <v>1</v>
      </c>
      <c r="N3" s="16">
        <v>2</v>
      </c>
      <c r="O3" s="16">
        <v>12</v>
      </c>
      <c r="P3" s="16">
        <v>133</v>
      </c>
      <c r="Q3" s="16">
        <v>41</v>
      </c>
      <c r="R3" s="16">
        <v>0</v>
      </c>
      <c r="S3" s="16">
        <v>0</v>
      </c>
      <c r="T3" s="16">
        <v>55</v>
      </c>
      <c r="U3" s="16">
        <v>7</v>
      </c>
      <c r="V3" s="16">
        <v>21</v>
      </c>
      <c r="W3" s="16">
        <v>1</v>
      </c>
      <c r="X3" s="16">
        <v>0</v>
      </c>
      <c r="Y3" s="16">
        <v>74</v>
      </c>
      <c r="Z3" s="16">
        <v>2</v>
      </c>
      <c r="AA3" s="16">
        <v>1</v>
      </c>
      <c r="AB3" s="16">
        <v>13</v>
      </c>
      <c r="AC3" s="16">
        <v>69</v>
      </c>
      <c r="AD3" s="16">
        <v>145</v>
      </c>
      <c r="AE3" s="16">
        <v>160</v>
      </c>
      <c r="AF3" s="16">
        <v>216</v>
      </c>
      <c r="AG3" s="16">
        <v>55</v>
      </c>
      <c r="AH3" s="16">
        <v>89</v>
      </c>
      <c r="AI3" s="16">
        <v>13</v>
      </c>
      <c r="AJ3" s="16">
        <v>1</v>
      </c>
      <c r="AK3" s="16">
        <v>0</v>
      </c>
      <c r="AL3" s="16">
        <v>0</v>
      </c>
      <c r="AM3" s="16">
        <v>48</v>
      </c>
      <c r="AN3" s="16">
        <v>10</v>
      </c>
      <c r="AO3" s="16">
        <v>117</v>
      </c>
      <c r="AP3" s="16">
        <v>0</v>
      </c>
      <c r="AQ3" s="16">
        <v>135</v>
      </c>
      <c r="AR3" s="16">
        <v>608</v>
      </c>
      <c r="AS3" s="16">
        <f>AR3/B3</f>
        <v>1</v>
      </c>
      <c r="AT3" s="16">
        <v>168</v>
      </c>
      <c r="AU3" s="16">
        <f>AT3/B3</f>
        <v>0.27631578947368424</v>
      </c>
    </row>
    <row r="4" spans="1:47" ht="20.100000000000001" customHeight="1">
      <c r="A4" s="15" t="s">
        <v>43</v>
      </c>
      <c r="B4" s="16">
        <v>1956</v>
      </c>
      <c r="C4" s="16">
        <v>7608</v>
      </c>
      <c r="D4" s="16">
        <v>3442</v>
      </c>
      <c r="E4" s="16">
        <v>5</v>
      </c>
      <c r="F4" s="16">
        <v>509</v>
      </c>
      <c r="G4" s="16">
        <v>328</v>
      </c>
      <c r="H4" s="16">
        <v>749</v>
      </c>
      <c r="I4" s="16">
        <v>528</v>
      </c>
      <c r="J4" s="16">
        <v>6</v>
      </c>
      <c r="K4" s="16">
        <v>1</v>
      </c>
      <c r="L4" s="16">
        <v>0</v>
      </c>
      <c r="M4" s="16">
        <v>70</v>
      </c>
      <c r="N4" s="16">
        <v>75</v>
      </c>
      <c r="O4" s="16">
        <v>17</v>
      </c>
      <c r="P4" s="16">
        <v>196</v>
      </c>
      <c r="Q4" s="16">
        <v>80</v>
      </c>
      <c r="R4" s="16">
        <v>10</v>
      </c>
      <c r="S4" s="16">
        <v>7</v>
      </c>
      <c r="T4" s="16">
        <v>456</v>
      </c>
      <c r="U4" s="16">
        <v>8</v>
      </c>
      <c r="V4" s="16">
        <v>36</v>
      </c>
      <c r="W4" s="16">
        <v>1</v>
      </c>
      <c r="X4" s="16">
        <v>0</v>
      </c>
      <c r="Y4" s="16">
        <v>288</v>
      </c>
      <c r="Z4" s="16">
        <v>4</v>
      </c>
      <c r="AA4" s="16">
        <v>2</v>
      </c>
      <c r="AB4" s="16">
        <v>221</v>
      </c>
      <c r="AC4" s="16">
        <v>193</v>
      </c>
      <c r="AD4" s="16">
        <v>271</v>
      </c>
      <c r="AE4" s="16">
        <v>335</v>
      </c>
      <c r="AF4" s="16">
        <v>93</v>
      </c>
      <c r="AG4" s="16">
        <v>480</v>
      </c>
      <c r="AH4" s="16">
        <v>507</v>
      </c>
      <c r="AI4" s="16">
        <v>9</v>
      </c>
      <c r="AJ4" s="16">
        <v>0</v>
      </c>
      <c r="AK4" s="16">
        <v>5</v>
      </c>
      <c r="AL4" s="16">
        <v>0</v>
      </c>
      <c r="AM4" s="16">
        <v>10</v>
      </c>
      <c r="AN4" s="16">
        <v>13</v>
      </c>
      <c r="AO4" s="16">
        <v>348</v>
      </c>
      <c r="AP4" s="16">
        <v>3</v>
      </c>
      <c r="AQ4" s="16">
        <v>343</v>
      </c>
      <c r="AR4" s="16">
        <v>1956</v>
      </c>
      <c r="AS4" s="16">
        <f t="shared" ref="AS4:AS67" si="0">AR4/B4</f>
        <v>1</v>
      </c>
      <c r="AT4" s="16">
        <v>1751</v>
      </c>
      <c r="AU4" s="16">
        <f t="shared" ref="AU4:AU67" si="1">AT4/B4</f>
        <v>0.89519427402862983</v>
      </c>
    </row>
    <row r="5" spans="1:47" ht="20.100000000000001" customHeight="1">
      <c r="A5" s="15" t="s">
        <v>44</v>
      </c>
      <c r="B5" s="16">
        <v>121</v>
      </c>
      <c r="C5" s="16">
        <v>350</v>
      </c>
      <c r="D5" s="16">
        <v>43</v>
      </c>
      <c r="E5" s="16">
        <v>0</v>
      </c>
      <c r="F5" s="16">
        <v>1</v>
      </c>
      <c r="G5" s="16">
        <v>5</v>
      </c>
      <c r="H5" s="16">
        <v>14</v>
      </c>
      <c r="I5" s="16">
        <v>6</v>
      </c>
      <c r="J5" s="16">
        <v>0</v>
      </c>
      <c r="K5" s="16">
        <v>0</v>
      </c>
      <c r="L5" s="16">
        <v>0</v>
      </c>
      <c r="M5" s="16">
        <v>2</v>
      </c>
      <c r="N5" s="16">
        <v>1</v>
      </c>
      <c r="O5" s="16">
        <v>3</v>
      </c>
      <c r="P5" s="16">
        <v>4</v>
      </c>
      <c r="Q5" s="16">
        <v>5</v>
      </c>
      <c r="R5" s="16">
        <v>1</v>
      </c>
      <c r="S5" s="16">
        <v>0</v>
      </c>
      <c r="T5" s="16">
        <v>4</v>
      </c>
      <c r="U5" s="16">
        <v>5</v>
      </c>
      <c r="V5" s="16">
        <v>4</v>
      </c>
      <c r="W5" s="16">
        <v>3</v>
      </c>
      <c r="X5" s="16">
        <v>1</v>
      </c>
      <c r="Y5" s="16">
        <v>0</v>
      </c>
      <c r="Z5" s="16">
        <v>0</v>
      </c>
      <c r="AA5" s="16">
        <v>0</v>
      </c>
      <c r="AB5" s="16">
        <v>0</v>
      </c>
      <c r="AC5" s="16">
        <v>2</v>
      </c>
      <c r="AD5" s="16">
        <v>8</v>
      </c>
      <c r="AE5" s="16">
        <v>10</v>
      </c>
      <c r="AF5" s="16">
        <v>13</v>
      </c>
      <c r="AG5" s="16">
        <v>0</v>
      </c>
      <c r="AH5" s="16">
        <v>3</v>
      </c>
      <c r="AI5" s="16">
        <v>0</v>
      </c>
      <c r="AJ5" s="16">
        <v>0</v>
      </c>
      <c r="AK5" s="16">
        <v>0</v>
      </c>
      <c r="AL5" s="16">
        <v>2</v>
      </c>
      <c r="AM5" s="16">
        <v>1</v>
      </c>
      <c r="AN5" s="16">
        <v>1</v>
      </c>
      <c r="AO5" s="16">
        <v>22</v>
      </c>
      <c r="AP5" s="16">
        <v>121</v>
      </c>
      <c r="AQ5" s="16">
        <v>57</v>
      </c>
      <c r="AR5" s="16">
        <v>3</v>
      </c>
      <c r="AS5" s="16">
        <f t="shared" si="0"/>
        <v>2.4793388429752067E-2</v>
      </c>
      <c r="AT5" s="16">
        <v>2</v>
      </c>
      <c r="AU5" s="16">
        <f t="shared" si="1"/>
        <v>1.6528925619834711E-2</v>
      </c>
    </row>
    <row r="6" spans="1:47" ht="20.100000000000001" customHeight="1">
      <c r="A6" s="15" t="s">
        <v>45</v>
      </c>
      <c r="B6" s="16">
        <v>2157</v>
      </c>
      <c r="C6" s="16">
        <v>7659</v>
      </c>
      <c r="D6" s="16">
        <v>3168</v>
      </c>
      <c r="E6" s="16">
        <v>5</v>
      </c>
      <c r="F6" s="16">
        <v>178</v>
      </c>
      <c r="G6" s="16">
        <v>286</v>
      </c>
      <c r="H6" s="16">
        <v>1553</v>
      </c>
      <c r="I6" s="16">
        <v>466</v>
      </c>
      <c r="J6" s="16">
        <v>1</v>
      </c>
      <c r="K6" s="16">
        <v>2</v>
      </c>
      <c r="L6" s="16">
        <v>0</v>
      </c>
      <c r="M6" s="16">
        <v>27</v>
      </c>
      <c r="N6" s="16">
        <v>114</v>
      </c>
      <c r="O6" s="16">
        <v>403</v>
      </c>
      <c r="P6" s="16">
        <v>158</v>
      </c>
      <c r="Q6" s="16">
        <v>136</v>
      </c>
      <c r="R6" s="16">
        <v>22</v>
      </c>
      <c r="S6" s="16">
        <v>25</v>
      </c>
      <c r="T6" s="16">
        <v>338</v>
      </c>
      <c r="U6" s="16">
        <v>27</v>
      </c>
      <c r="V6" s="16">
        <v>112</v>
      </c>
      <c r="W6" s="16">
        <v>14</v>
      </c>
      <c r="X6" s="16">
        <v>1</v>
      </c>
      <c r="Y6" s="16">
        <v>51</v>
      </c>
      <c r="Z6" s="16">
        <v>13</v>
      </c>
      <c r="AA6" s="16">
        <v>19</v>
      </c>
      <c r="AB6" s="16">
        <v>114</v>
      </c>
      <c r="AC6" s="16">
        <v>632</v>
      </c>
      <c r="AD6" s="16">
        <v>911</v>
      </c>
      <c r="AE6" s="16">
        <v>206</v>
      </c>
      <c r="AF6" s="16">
        <v>615</v>
      </c>
      <c r="AG6" s="16">
        <v>195</v>
      </c>
      <c r="AH6" s="16">
        <v>692</v>
      </c>
      <c r="AI6" s="16">
        <v>36</v>
      </c>
      <c r="AJ6" s="16">
        <v>2</v>
      </c>
      <c r="AK6" s="16">
        <v>3</v>
      </c>
      <c r="AL6" s="16">
        <v>0</v>
      </c>
      <c r="AM6" s="16">
        <v>46</v>
      </c>
      <c r="AN6" s="16">
        <v>35</v>
      </c>
      <c r="AO6" s="16">
        <v>657</v>
      </c>
      <c r="AP6" s="16">
        <v>72</v>
      </c>
      <c r="AQ6" s="16">
        <v>599</v>
      </c>
      <c r="AR6" s="16">
        <v>2144</v>
      </c>
      <c r="AS6" s="16">
        <f t="shared" si="0"/>
        <v>0.99397311080203987</v>
      </c>
      <c r="AT6" s="16">
        <v>1592</v>
      </c>
      <c r="AU6" s="16">
        <f t="shared" si="1"/>
        <v>0.73806212331942511</v>
      </c>
    </row>
    <row r="7" spans="1:47" ht="20.100000000000001" customHeight="1">
      <c r="A7" s="15" t="s">
        <v>46</v>
      </c>
      <c r="B7" s="16">
        <v>472</v>
      </c>
      <c r="C7" s="16">
        <v>1684</v>
      </c>
      <c r="D7" s="16">
        <v>701</v>
      </c>
      <c r="E7" s="16">
        <v>3</v>
      </c>
      <c r="F7" s="16">
        <v>94</v>
      </c>
      <c r="G7" s="16">
        <v>76</v>
      </c>
      <c r="H7" s="16">
        <v>192</v>
      </c>
      <c r="I7" s="16">
        <v>172</v>
      </c>
      <c r="J7" s="16">
        <v>3</v>
      </c>
      <c r="K7" s="16">
        <v>0</v>
      </c>
      <c r="L7" s="16">
        <v>0</v>
      </c>
      <c r="M7" s="16">
        <v>4</v>
      </c>
      <c r="N7" s="16">
        <v>6</v>
      </c>
      <c r="O7" s="16">
        <v>46</v>
      </c>
      <c r="P7" s="16">
        <v>68</v>
      </c>
      <c r="Q7" s="16">
        <v>18</v>
      </c>
      <c r="R7" s="16">
        <v>0</v>
      </c>
      <c r="S7" s="16">
        <v>1</v>
      </c>
      <c r="T7" s="16">
        <v>157</v>
      </c>
      <c r="U7" s="16">
        <v>8</v>
      </c>
      <c r="V7" s="16">
        <v>32</v>
      </c>
      <c r="W7" s="16">
        <v>1</v>
      </c>
      <c r="X7" s="16">
        <v>0</v>
      </c>
      <c r="Y7" s="16">
        <v>51</v>
      </c>
      <c r="Z7" s="16">
        <v>4</v>
      </c>
      <c r="AA7" s="16">
        <v>6</v>
      </c>
      <c r="AB7" s="16">
        <v>41</v>
      </c>
      <c r="AC7" s="16">
        <v>79</v>
      </c>
      <c r="AD7" s="16">
        <v>105</v>
      </c>
      <c r="AE7" s="16">
        <v>31</v>
      </c>
      <c r="AF7" s="16">
        <v>125</v>
      </c>
      <c r="AG7" s="16">
        <v>57</v>
      </c>
      <c r="AH7" s="16">
        <v>104</v>
      </c>
      <c r="AI7" s="16">
        <v>20</v>
      </c>
      <c r="AJ7" s="16">
        <v>2</v>
      </c>
      <c r="AK7" s="16">
        <v>1</v>
      </c>
      <c r="AL7" s="16">
        <v>0</v>
      </c>
      <c r="AM7" s="16">
        <v>23</v>
      </c>
      <c r="AN7" s="16">
        <v>35</v>
      </c>
      <c r="AO7" s="16">
        <v>223</v>
      </c>
      <c r="AP7" s="16">
        <v>22</v>
      </c>
      <c r="AQ7" s="16">
        <v>184</v>
      </c>
      <c r="AR7" s="16">
        <v>466</v>
      </c>
      <c r="AS7" s="16">
        <f t="shared" si="0"/>
        <v>0.98728813559322037</v>
      </c>
      <c r="AT7" s="16">
        <v>462</v>
      </c>
      <c r="AU7" s="16">
        <f t="shared" si="1"/>
        <v>0.97881355932203384</v>
      </c>
    </row>
    <row r="8" spans="1:47" ht="20.100000000000001" customHeight="1">
      <c r="A8" s="15" t="s">
        <v>47</v>
      </c>
      <c r="B8" s="16">
        <v>2503</v>
      </c>
      <c r="C8" s="16">
        <v>8694</v>
      </c>
      <c r="D8" s="16">
        <v>4041</v>
      </c>
      <c r="E8" s="16">
        <v>0</v>
      </c>
      <c r="F8" s="16">
        <v>97</v>
      </c>
      <c r="G8" s="16">
        <v>475</v>
      </c>
      <c r="H8" s="16">
        <v>1939</v>
      </c>
      <c r="I8" s="16">
        <v>240</v>
      </c>
      <c r="J8" s="16">
        <v>2</v>
      </c>
      <c r="K8" s="16">
        <v>0</v>
      </c>
      <c r="L8" s="16">
        <v>0</v>
      </c>
      <c r="M8" s="16">
        <v>94</v>
      </c>
      <c r="N8" s="16">
        <v>65</v>
      </c>
      <c r="O8" s="16">
        <v>277</v>
      </c>
      <c r="P8" s="16">
        <v>333</v>
      </c>
      <c r="Q8" s="16">
        <v>61</v>
      </c>
      <c r="R8" s="16">
        <v>4</v>
      </c>
      <c r="S8" s="16">
        <v>5</v>
      </c>
      <c r="T8" s="16">
        <v>186</v>
      </c>
      <c r="U8" s="16">
        <v>54</v>
      </c>
      <c r="V8" s="16">
        <v>104</v>
      </c>
      <c r="W8" s="16">
        <v>3</v>
      </c>
      <c r="X8" s="16">
        <v>0</v>
      </c>
      <c r="Y8" s="16">
        <v>13</v>
      </c>
      <c r="Z8" s="16">
        <v>10</v>
      </c>
      <c r="AA8" s="16">
        <v>9</v>
      </c>
      <c r="AB8" s="16">
        <v>76</v>
      </c>
      <c r="AC8" s="16">
        <v>364</v>
      </c>
      <c r="AD8" s="16">
        <v>968</v>
      </c>
      <c r="AE8" s="16">
        <v>769</v>
      </c>
      <c r="AF8" s="16">
        <v>859</v>
      </c>
      <c r="AG8" s="16">
        <v>362</v>
      </c>
      <c r="AH8" s="16">
        <v>450</v>
      </c>
      <c r="AI8" s="16">
        <v>73</v>
      </c>
      <c r="AJ8" s="16">
        <v>0</v>
      </c>
      <c r="AK8" s="16">
        <v>0</v>
      </c>
      <c r="AL8" s="16">
        <v>0</v>
      </c>
      <c r="AM8" s="16">
        <v>17</v>
      </c>
      <c r="AN8" s="16">
        <v>10</v>
      </c>
      <c r="AO8" s="16">
        <v>2073</v>
      </c>
      <c r="AP8" s="16">
        <v>18</v>
      </c>
      <c r="AQ8" s="16">
        <v>1913</v>
      </c>
      <c r="AR8" s="16">
        <v>2475</v>
      </c>
      <c r="AS8" s="16">
        <f t="shared" si="0"/>
        <v>0.98881342389133042</v>
      </c>
      <c r="AT8" s="16">
        <v>1490</v>
      </c>
      <c r="AU8" s="16">
        <f t="shared" si="1"/>
        <v>0.59528565721134641</v>
      </c>
    </row>
    <row r="9" spans="1:47" ht="20.100000000000001" customHeight="1">
      <c r="A9" s="15" t="s">
        <v>48</v>
      </c>
      <c r="B9" s="16">
        <v>1434</v>
      </c>
      <c r="C9" s="16">
        <v>5137</v>
      </c>
      <c r="D9" s="16">
        <v>2102</v>
      </c>
      <c r="E9" s="16">
        <v>5</v>
      </c>
      <c r="F9" s="16">
        <v>202</v>
      </c>
      <c r="G9" s="16">
        <v>343</v>
      </c>
      <c r="H9" s="16">
        <v>748</v>
      </c>
      <c r="I9" s="16">
        <v>297</v>
      </c>
      <c r="J9" s="16">
        <v>1</v>
      </c>
      <c r="K9" s="16">
        <v>0</v>
      </c>
      <c r="L9" s="16">
        <v>1</v>
      </c>
      <c r="M9" s="16">
        <v>5</v>
      </c>
      <c r="N9" s="16">
        <v>86</v>
      </c>
      <c r="O9" s="16">
        <v>37</v>
      </c>
      <c r="P9" s="16">
        <v>256</v>
      </c>
      <c r="Q9" s="16">
        <v>45</v>
      </c>
      <c r="R9" s="16">
        <v>2</v>
      </c>
      <c r="S9" s="16">
        <v>2</v>
      </c>
      <c r="T9" s="16">
        <v>257</v>
      </c>
      <c r="U9" s="16">
        <v>8</v>
      </c>
      <c r="V9" s="16">
        <v>25</v>
      </c>
      <c r="W9" s="16">
        <v>4</v>
      </c>
      <c r="X9" s="16">
        <v>0</v>
      </c>
      <c r="Y9" s="16">
        <v>160</v>
      </c>
      <c r="Z9" s="16">
        <v>5</v>
      </c>
      <c r="AA9" s="16">
        <v>7</v>
      </c>
      <c r="AB9" s="16">
        <v>39</v>
      </c>
      <c r="AC9" s="16">
        <v>127</v>
      </c>
      <c r="AD9" s="16">
        <v>521</v>
      </c>
      <c r="AE9" s="16">
        <v>151</v>
      </c>
      <c r="AF9" s="16">
        <v>317</v>
      </c>
      <c r="AG9" s="16">
        <v>216</v>
      </c>
      <c r="AH9" s="16">
        <v>258</v>
      </c>
      <c r="AI9" s="16">
        <v>38</v>
      </c>
      <c r="AJ9" s="16">
        <v>2</v>
      </c>
      <c r="AK9" s="16">
        <v>3</v>
      </c>
      <c r="AL9" s="16">
        <v>0</v>
      </c>
      <c r="AM9" s="16">
        <v>49</v>
      </c>
      <c r="AN9" s="16">
        <v>50</v>
      </c>
      <c r="AO9" s="16">
        <v>1185</v>
      </c>
      <c r="AP9" s="16">
        <v>9</v>
      </c>
      <c r="AQ9" s="16">
        <v>939</v>
      </c>
      <c r="AR9" s="16">
        <v>1434</v>
      </c>
      <c r="AS9" s="16">
        <f t="shared" si="0"/>
        <v>1</v>
      </c>
      <c r="AT9" s="16">
        <v>897</v>
      </c>
      <c r="AU9" s="16">
        <f t="shared" si="1"/>
        <v>0.62552301255230125</v>
      </c>
    </row>
    <row r="10" spans="1:47" ht="20.100000000000001" customHeight="1">
      <c r="A10" s="15" t="s">
        <v>49</v>
      </c>
      <c r="B10" s="16">
        <v>1312</v>
      </c>
      <c r="C10" s="16">
        <v>5027</v>
      </c>
      <c r="D10" s="16">
        <v>1587</v>
      </c>
      <c r="E10" s="16">
        <v>18</v>
      </c>
      <c r="F10" s="16">
        <v>155</v>
      </c>
      <c r="G10" s="16">
        <v>388</v>
      </c>
      <c r="H10" s="16">
        <v>680</v>
      </c>
      <c r="I10" s="16">
        <v>233</v>
      </c>
      <c r="J10" s="16">
        <v>2</v>
      </c>
      <c r="K10" s="16">
        <v>0</v>
      </c>
      <c r="L10" s="16">
        <v>0</v>
      </c>
      <c r="M10" s="16">
        <v>19</v>
      </c>
      <c r="N10" s="16">
        <v>25</v>
      </c>
      <c r="O10" s="16">
        <v>111</v>
      </c>
      <c r="P10" s="16">
        <v>350</v>
      </c>
      <c r="Q10" s="16">
        <v>107</v>
      </c>
      <c r="R10" s="16">
        <v>4</v>
      </c>
      <c r="S10" s="16">
        <v>4</v>
      </c>
      <c r="T10" s="16">
        <v>144</v>
      </c>
      <c r="U10" s="16">
        <v>54</v>
      </c>
      <c r="V10" s="16">
        <v>3</v>
      </c>
      <c r="W10" s="16">
        <v>4</v>
      </c>
      <c r="X10" s="16">
        <v>8</v>
      </c>
      <c r="Y10" s="16">
        <v>118</v>
      </c>
      <c r="Z10" s="16">
        <v>4</v>
      </c>
      <c r="AA10" s="16">
        <v>2</v>
      </c>
      <c r="AB10" s="16">
        <v>26</v>
      </c>
      <c r="AC10" s="16">
        <v>95</v>
      </c>
      <c r="AD10" s="16">
        <v>445</v>
      </c>
      <c r="AE10" s="16">
        <v>234</v>
      </c>
      <c r="AF10" s="16">
        <v>255</v>
      </c>
      <c r="AG10" s="16">
        <v>122</v>
      </c>
      <c r="AH10" s="16">
        <v>115</v>
      </c>
      <c r="AI10" s="16">
        <v>8</v>
      </c>
      <c r="AJ10" s="16">
        <v>3</v>
      </c>
      <c r="AK10" s="16">
        <v>15</v>
      </c>
      <c r="AL10" s="16">
        <v>1</v>
      </c>
      <c r="AM10" s="16">
        <v>19</v>
      </c>
      <c r="AN10" s="16">
        <v>22</v>
      </c>
      <c r="AO10" s="16">
        <v>393</v>
      </c>
      <c r="AP10" s="16">
        <v>336</v>
      </c>
      <c r="AQ10" s="16">
        <v>259</v>
      </c>
      <c r="AR10" s="16">
        <v>1292</v>
      </c>
      <c r="AS10" s="16">
        <f t="shared" si="0"/>
        <v>0.9847560975609756</v>
      </c>
      <c r="AT10" s="16">
        <v>396</v>
      </c>
      <c r="AU10" s="16">
        <f t="shared" si="1"/>
        <v>0.30182926829268292</v>
      </c>
    </row>
    <row r="11" spans="1:47" ht="20.100000000000001" customHeight="1">
      <c r="A11" s="15" t="s">
        <v>50</v>
      </c>
      <c r="B11" s="16">
        <v>1655</v>
      </c>
      <c r="C11" s="16">
        <v>5871</v>
      </c>
      <c r="D11" s="16">
        <v>2708</v>
      </c>
      <c r="E11" s="16">
        <v>2</v>
      </c>
      <c r="F11" s="16">
        <v>279</v>
      </c>
      <c r="G11" s="16">
        <v>150</v>
      </c>
      <c r="H11" s="16">
        <v>1300</v>
      </c>
      <c r="I11" s="16">
        <v>43</v>
      </c>
      <c r="J11" s="16">
        <v>1</v>
      </c>
      <c r="K11" s="16">
        <v>0</v>
      </c>
      <c r="L11" s="16">
        <v>0</v>
      </c>
      <c r="M11" s="16">
        <v>1</v>
      </c>
      <c r="N11" s="16">
        <v>6</v>
      </c>
      <c r="O11" s="16">
        <v>58</v>
      </c>
      <c r="P11" s="16">
        <v>143</v>
      </c>
      <c r="Q11" s="16">
        <v>14</v>
      </c>
      <c r="R11" s="16">
        <v>0</v>
      </c>
      <c r="S11" s="16">
        <v>0</v>
      </c>
      <c r="T11" s="16">
        <v>32</v>
      </c>
      <c r="U11" s="16">
        <v>20</v>
      </c>
      <c r="V11" s="16">
        <v>30</v>
      </c>
      <c r="W11" s="16">
        <v>1</v>
      </c>
      <c r="X11" s="16">
        <v>1</v>
      </c>
      <c r="Y11" s="16">
        <v>233</v>
      </c>
      <c r="Z11" s="16">
        <v>5</v>
      </c>
      <c r="AA11" s="16">
        <v>12</v>
      </c>
      <c r="AB11" s="16">
        <v>43</v>
      </c>
      <c r="AC11" s="16">
        <v>217</v>
      </c>
      <c r="AD11" s="16">
        <v>892</v>
      </c>
      <c r="AE11" s="16">
        <v>268</v>
      </c>
      <c r="AF11" s="16">
        <v>118</v>
      </c>
      <c r="AG11" s="16">
        <v>155</v>
      </c>
      <c r="AH11" s="16">
        <v>172</v>
      </c>
      <c r="AI11" s="16">
        <v>11</v>
      </c>
      <c r="AJ11" s="16">
        <v>0</v>
      </c>
      <c r="AK11" s="16">
        <v>2</v>
      </c>
      <c r="AL11" s="16">
        <v>0</v>
      </c>
      <c r="AM11" s="16">
        <v>11</v>
      </c>
      <c r="AN11" s="16">
        <v>3</v>
      </c>
      <c r="AO11" s="16">
        <v>764</v>
      </c>
      <c r="AP11" s="16">
        <v>0</v>
      </c>
      <c r="AQ11" s="16">
        <v>781</v>
      </c>
      <c r="AR11" s="16">
        <v>1655</v>
      </c>
      <c r="AS11" s="16">
        <f t="shared" si="0"/>
        <v>1</v>
      </c>
      <c r="AT11" s="16">
        <v>522</v>
      </c>
      <c r="AU11" s="16">
        <f t="shared" si="1"/>
        <v>0.31540785498489426</v>
      </c>
    </row>
    <row r="12" spans="1:47" ht="20.100000000000001" customHeight="1">
      <c r="A12" s="15" t="s">
        <v>51</v>
      </c>
      <c r="B12" s="16">
        <v>3324</v>
      </c>
      <c r="C12" s="16">
        <v>13776</v>
      </c>
      <c r="D12" s="16">
        <v>5001</v>
      </c>
      <c r="E12" s="16">
        <v>15</v>
      </c>
      <c r="F12" s="16">
        <v>782</v>
      </c>
      <c r="G12" s="16">
        <v>796</v>
      </c>
      <c r="H12" s="16">
        <v>1476</v>
      </c>
      <c r="I12" s="16">
        <v>830</v>
      </c>
      <c r="J12" s="16">
        <v>1</v>
      </c>
      <c r="K12" s="16">
        <v>4</v>
      </c>
      <c r="L12" s="16">
        <v>1</v>
      </c>
      <c r="M12" s="16">
        <v>107</v>
      </c>
      <c r="N12" s="16">
        <v>179</v>
      </c>
      <c r="O12" s="16">
        <v>211</v>
      </c>
      <c r="P12" s="16">
        <v>546</v>
      </c>
      <c r="Q12" s="16">
        <v>60</v>
      </c>
      <c r="R12" s="16">
        <v>25</v>
      </c>
      <c r="S12" s="16">
        <v>31</v>
      </c>
      <c r="T12" s="16">
        <v>775</v>
      </c>
      <c r="U12" s="16">
        <v>141</v>
      </c>
      <c r="V12" s="16">
        <v>227</v>
      </c>
      <c r="W12" s="16">
        <v>16</v>
      </c>
      <c r="X12" s="16">
        <v>5</v>
      </c>
      <c r="Y12" s="16">
        <v>624</v>
      </c>
      <c r="Z12" s="16">
        <v>18</v>
      </c>
      <c r="AA12" s="16">
        <v>18</v>
      </c>
      <c r="AB12" s="16">
        <v>141</v>
      </c>
      <c r="AC12" s="16">
        <v>436</v>
      </c>
      <c r="AD12" s="16">
        <v>755</v>
      </c>
      <c r="AE12" s="16">
        <v>459</v>
      </c>
      <c r="AF12" s="16">
        <v>1043</v>
      </c>
      <c r="AG12" s="16">
        <v>721</v>
      </c>
      <c r="AH12" s="16">
        <v>678</v>
      </c>
      <c r="AI12" s="16">
        <v>99</v>
      </c>
      <c r="AJ12" s="16">
        <v>8</v>
      </c>
      <c r="AK12" s="16">
        <v>8</v>
      </c>
      <c r="AL12" s="16">
        <v>3</v>
      </c>
      <c r="AM12" s="16">
        <v>101</v>
      </c>
      <c r="AN12" s="16">
        <v>183</v>
      </c>
      <c r="AO12" s="16">
        <v>1422</v>
      </c>
      <c r="AP12" s="16">
        <v>2</v>
      </c>
      <c r="AQ12" s="16">
        <v>1128</v>
      </c>
      <c r="AR12" s="16">
        <v>3321</v>
      </c>
      <c r="AS12" s="16">
        <f t="shared" si="0"/>
        <v>0.99909747292418771</v>
      </c>
      <c r="AT12" s="16">
        <v>1916</v>
      </c>
      <c r="AU12" s="16">
        <f t="shared" si="1"/>
        <v>0.57641395908543924</v>
      </c>
    </row>
    <row r="13" spans="1:47" ht="20.100000000000001" customHeight="1">
      <c r="A13" s="15" t="s">
        <v>52</v>
      </c>
      <c r="B13" s="16">
        <v>2209</v>
      </c>
      <c r="C13" s="16">
        <v>7105</v>
      </c>
      <c r="D13" s="16">
        <v>2852</v>
      </c>
      <c r="E13" s="16">
        <v>14</v>
      </c>
      <c r="F13" s="16">
        <v>200</v>
      </c>
      <c r="G13" s="16">
        <v>871</v>
      </c>
      <c r="H13" s="16">
        <v>1004</v>
      </c>
      <c r="I13" s="16">
        <v>227</v>
      </c>
      <c r="J13" s="16">
        <v>1</v>
      </c>
      <c r="K13" s="16">
        <v>1</v>
      </c>
      <c r="L13" s="16">
        <v>0</v>
      </c>
      <c r="M13" s="16">
        <v>62</v>
      </c>
      <c r="N13" s="16">
        <v>69</v>
      </c>
      <c r="O13" s="16">
        <v>67</v>
      </c>
      <c r="P13" s="16">
        <v>757</v>
      </c>
      <c r="Q13" s="16">
        <v>40</v>
      </c>
      <c r="R13" s="16">
        <v>7</v>
      </c>
      <c r="S13" s="16">
        <v>4</v>
      </c>
      <c r="T13" s="16">
        <v>192</v>
      </c>
      <c r="U13" s="16">
        <v>44</v>
      </c>
      <c r="V13" s="16">
        <v>60</v>
      </c>
      <c r="W13" s="16">
        <v>10</v>
      </c>
      <c r="X13" s="16">
        <v>0</v>
      </c>
      <c r="Y13" s="16">
        <v>126</v>
      </c>
      <c r="Z13" s="16">
        <v>3</v>
      </c>
      <c r="AA13" s="16">
        <v>5</v>
      </c>
      <c r="AB13" s="16">
        <v>72</v>
      </c>
      <c r="AC13" s="16">
        <v>260</v>
      </c>
      <c r="AD13" s="16">
        <v>728</v>
      </c>
      <c r="AE13" s="16">
        <v>90</v>
      </c>
      <c r="AF13" s="16">
        <v>395</v>
      </c>
      <c r="AG13" s="16">
        <v>316</v>
      </c>
      <c r="AH13" s="16">
        <v>356</v>
      </c>
      <c r="AI13" s="16">
        <v>75</v>
      </c>
      <c r="AJ13" s="16">
        <v>9</v>
      </c>
      <c r="AK13" s="16">
        <v>7</v>
      </c>
      <c r="AL13" s="16">
        <v>7</v>
      </c>
      <c r="AM13" s="16">
        <v>97</v>
      </c>
      <c r="AN13" s="16">
        <v>28</v>
      </c>
      <c r="AO13" s="16">
        <v>433</v>
      </c>
      <c r="AP13" s="16">
        <v>227</v>
      </c>
      <c r="AQ13" s="16">
        <v>597</v>
      </c>
      <c r="AR13" s="16">
        <v>2149</v>
      </c>
      <c r="AS13" s="16">
        <f t="shared" si="0"/>
        <v>0.97283838841104575</v>
      </c>
      <c r="AT13" s="16">
        <v>340</v>
      </c>
      <c r="AU13" s="16">
        <f t="shared" si="1"/>
        <v>0.15391579900407423</v>
      </c>
    </row>
    <row r="14" spans="1:47" ht="20.100000000000001" customHeight="1">
      <c r="A14" s="15" t="s">
        <v>53</v>
      </c>
      <c r="B14" s="16">
        <v>1870</v>
      </c>
      <c r="C14" s="16">
        <v>7395</v>
      </c>
      <c r="D14" s="16">
        <v>2699</v>
      </c>
      <c r="E14" s="16">
        <v>4</v>
      </c>
      <c r="F14" s="16">
        <v>198</v>
      </c>
      <c r="G14" s="16">
        <v>412</v>
      </c>
      <c r="H14" s="16">
        <v>1177</v>
      </c>
      <c r="I14" s="16">
        <v>191</v>
      </c>
      <c r="J14" s="16">
        <v>0</v>
      </c>
      <c r="K14" s="16">
        <v>0</v>
      </c>
      <c r="L14" s="16">
        <v>1</v>
      </c>
      <c r="M14" s="16">
        <v>37</v>
      </c>
      <c r="N14" s="16">
        <v>42</v>
      </c>
      <c r="O14" s="16">
        <v>45</v>
      </c>
      <c r="P14" s="16">
        <v>349</v>
      </c>
      <c r="Q14" s="16">
        <v>28</v>
      </c>
      <c r="R14" s="16">
        <v>15</v>
      </c>
      <c r="S14" s="16">
        <v>9</v>
      </c>
      <c r="T14" s="16">
        <v>163</v>
      </c>
      <c r="U14" s="16">
        <v>46</v>
      </c>
      <c r="V14" s="16">
        <v>35</v>
      </c>
      <c r="W14" s="16">
        <v>7</v>
      </c>
      <c r="X14" s="16">
        <v>0</v>
      </c>
      <c r="Y14" s="16">
        <v>139</v>
      </c>
      <c r="Z14" s="16">
        <v>4</v>
      </c>
      <c r="AA14" s="16">
        <v>1</v>
      </c>
      <c r="AB14" s="16">
        <v>57</v>
      </c>
      <c r="AC14" s="16">
        <v>115</v>
      </c>
      <c r="AD14" s="16">
        <v>935</v>
      </c>
      <c r="AE14" s="16">
        <v>181</v>
      </c>
      <c r="AF14" s="16">
        <v>300</v>
      </c>
      <c r="AG14" s="16">
        <v>350</v>
      </c>
      <c r="AH14" s="16">
        <v>347</v>
      </c>
      <c r="AI14" s="16">
        <v>32</v>
      </c>
      <c r="AJ14" s="16">
        <v>4</v>
      </c>
      <c r="AK14" s="16">
        <v>0</v>
      </c>
      <c r="AL14" s="16">
        <v>1</v>
      </c>
      <c r="AM14" s="16">
        <v>37</v>
      </c>
      <c r="AN14" s="16">
        <v>27</v>
      </c>
      <c r="AO14" s="16">
        <v>1612</v>
      </c>
      <c r="AP14" s="16">
        <v>7</v>
      </c>
      <c r="AQ14" s="16">
        <v>1508</v>
      </c>
      <c r="AR14" s="16">
        <v>1716</v>
      </c>
      <c r="AS14" s="16">
        <f t="shared" si="0"/>
        <v>0.91764705882352937</v>
      </c>
      <c r="AT14" s="16">
        <v>672</v>
      </c>
      <c r="AU14" s="16">
        <f t="shared" si="1"/>
        <v>0.35935828877005349</v>
      </c>
    </row>
    <row r="15" spans="1:47" ht="20.100000000000001" customHeight="1">
      <c r="A15" s="15" t="s">
        <v>54</v>
      </c>
      <c r="B15" s="16">
        <v>3545</v>
      </c>
      <c r="C15" s="16">
        <v>14164</v>
      </c>
      <c r="D15" s="16">
        <v>5526</v>
      </c>
      <c r="E15" s="16">
        <v>6</v>
      </c>
      <c r="F15" s="16">
        <v>510</v>
      </c>
      <c r="G15" s="16">
        <v>657</v>
      </c>
      <c r="H15" s="16">
        <v>2425</v>
      </c>
      <c r="I15" s="16">
        <v>354</v>
      </c>
      <c r="J15" s="16">
        <v>1</v>
      </c>
      <c r="K15" s="16">
        <v>3</v>
      </c>
      <c r="L15" s="16">
        <v>1</v>
      </c>
      <c r="M15" s="16">
        <v>125</v>
      </c>
      <c r="N15" s="16">
        <v>70</v>
      </c>
      <c r="O15" s="16">
        <v>208</v>
      </c>
      <c r="P15" s="16">
        <v>497</v>
      </c>
      <c r="Q15" s="16">
        <v>35</v>
      </c>
      <c r="R15" s="16">
        <v>23</v>
      </c>
      <c r="S15" s="16">
        <v>10</v>
      </c>
      <c r="T15" s="16">
        <v>313</v>
      </c>
      <c r="U15" s="16">
        <v>209</v>
      </c>
      <c r="V15" s="16">
        <v>61</v>
      </c>
      <c r="W15" s="16">
        <v>17</v>
      </c>
      <c r="X15" s="16">
        <v>1</v>
      </c>
      <c r="Y15" s="16">
        <v>397</v>
      </c>
      <c r="Z15" s="16">
        <v>3</v>
      </c>
      <c r="AA15" s="16">
        <v>13</v>
      </c>
      <c r="AB15" s="16">
        <v>110</v>
      </c>
      <c r="AC15" s="16">
        <v>521</v>
      </c>
      <c r="AD15" s="16">
        <v>1864</v>
      </c>
      <c r="AE15" s="16">
        <v>258</v>
      </c>
      <c r="AF15" s="16">
        <v>1076</v>
      </c>
      <c r="AG15" s="16">
        <v>529</v>
      </c>
      <c r="AH15" s="16">
        <v>579</v>
      </c>
      <c r="AI15" s="16">
        <v>75</v>
      </c>
      <c r="AJ15" s="16">
        <v>1</v>
      </c>
      <c r="AK15" s="16">
        <v>5</v>
      </c>
      <c r="AL15" s="16">
        <v>0</v>
      </c>
      <c r="AM15" s="16">
        <v>71</v>
      </c>
      <c r="AN15" s="16">
        <v>133</v>
      </c>
      <c r="AO15" s="16">
        <v>2337</v>
      </c>
      <c r="AP15" s="16">
        <v>12</v>
      </c>
      <c r="AQ15" s="16">
        <v>2155</v>
      </c>
      <c r="AR15" s="16">
        <v>3534</v>
      </c>
      <c r="AS15" s="16">
        <f t="shared" si="0"/>
        <v>0.99689703808180541</v>
      </c>
      <c r="AT15" s="16">
        <v>1869</v>
      </c>
      <c r="AU15" s="16">
        <f t="shared" si="1"/>
        <v>0.52722143864598026</v>
      </c>
    </row>
    <row r="16" spans="1:47" ht="20.100000000000001" customHeight="1">
      <c r="A16" s="15" t="s">
        <v>55</v>
      </c>
      <c r="B16" s="16">
        <v>4309</v>
      </c>
      <c r="C16" s="16">
        <v>16281</v>
      </c>
      <c r="D16" s="16">
        <v>6742</v>
      </c>
      <c r="E16" s="16">
        <v>10</v>
      </c>
      <c r="F16" s="16">
        <v>952</v>
      </c>
      <c r="G16" s="16">
        <v>866</v>
      </c>
      <c r="H16" s="16">
        <v>2299</v>
      </c>
      <c r="I16" s="16">
        <v>842</v>
      </c>
      <c r="J16" s="16">
        <v>0</v>
      </c>
      <c r="K16" s="16">
        <v>5</v>
      </c>
      <c r="L16" s="16">
        <v>2</v>
      </c>
      <c r="M16" s="16">
        <v>219</v>
      </c>
      <c r="N16" s="16">
        <v>151</v>
      </c>
      <c r="O16" s="16">
        <v>297</v>
      </c>
      <c r="P16" s="16">
        <v>553</v>
      </c>
      <c r="Q16" s="16">
        <v>96</v>
      </c>
      <c r="R16" s="16">
        <v>32</v>
      </c>
      <c r="S16" s="16">
        <v>29</v>
      </c>
      <c r="T16" s="16">
        <v>764</v>
      </c>
      <c r="U16" s="16">
        <v>209</v>
      </c>
      <c r="V16" s="16">
        <v>135</v>
      </c>
      <c r="W16" s="16">
        <v>8</v>
      </c>
      <c r="X16" s="16">
        <v>3</v>
      </c>
      <c r="Y16" s="16">
        <v>661</v>
      </c>
      <c r="Z16" s="16">
        <v>19</v>
      </c>
      <c r="AA16" s="16">
        <v>8</v>
      </c>
      <c r="AB16" s="16">
        <v>274</v>
      </c>
      <c r="AC16" s="16">
        <v>455</v>
      </c>
      <c r="AD16" s="16">
        <v>1709</v>
      </c>
      <c r="AE16" s="16">
        <v>281</v>
      </c>
      <c r="AF16" s="16">
        <v>342</v>
      </c>
      <c r="AG16" s="16">
        <v>617</v>
      </c>
      <c r="AH16" s="16">
        <v>679</v>
      </c>
      <c r="AI16" s="16">
        <v>193</v>
      </c>
      <c r="AJ16" s="16">
        <v>7</v>
      </c>
      <c r="AK16" s="16">
        <v>3</v>
      </c>
      <c r="AL16" s="16">
        <v>0</v>
      </c>
      <c r="AM16" s="16">
        <v>296</v>
      </c>
      <c r="AN16" s="16">
        <v>68</v>
      </c>
      <c r="AO16" s="16">
        <v>3549</v>
      </c>
      <c r="AP16" s="16">
        <v>7</v>
      </c>
      <c r="AQ16" s="16">
        <v>2638</v>
      </c>
      <c r="AR16" s="16">
        <v>4239</v>
      </c>
      <c r="AS16" s="16">
        <f t="shared" si="0"/>
        <v>0.98375493153864002</v>
      </c>
      <c r="AT16" s="16">
        <v>2468</v>
      </c>
      <c r="AU16" s="16">
        <f t="shared" si="1"/>
        <v>0.57275469946623347</v>
      </c>
    </row>
    <row r="17" spans="1:47" ht="20.100000000000001" customHeight="1">
      <c r="A17" s="15" t="s">
        <v>56</v>
      </c>
      <c r="B17" s="16">
        <v>6954</v>
      </c>
      <c r="C17" s="16">
        <v>27260</v>
      </c>
      <c r="D17" s="16">
        <v>12093</v>
      </c>
      <c r="E17" s="16">
        <v>8</v>
      </c>
      <c r="F17" s="16">
        <v>1338</v>
      </c>
      <c r="G17" s="16">
        <v>1313</v>
      </c>
      <c r="H17" s="16">
        <v>4001</v>
      </c>
      <c r="I17" s="16">
        <v>1081</v>
      </c>
      <c r="J17" s="16">
        <v>6</v>
      </c>
      <c r="K17" s="16">
        <v>4</v>
      </c>
      <c r="L17" s="16">
        <v>0</v>
      </c>
      <c r="M17" s="16">
        <v>213</v>
      </c>
      <c r="N17" s="16">
        <v>612</v>
      </c>
      <c r="O17" s="16">
        <v>355</v>
      </c>
      <c r="P17" s="16">
        <v>564</v>
      </c>
      <c r="Q17" s="16">
        <v>196</v>
      </c>
      <c r="R17" s="16">
        <v>36</v>
      </c>
      <c r="S17" s="16">
        <v>42</v>
      </c>
      <c r="T17" s="16">
        <v>918</v>
      </c>
      <c r="U17" s="16">
        <v>145</v>
      </c>
      <c r="V17" s="16">
        <v>140</v>
      </c>
      <c r="W17" s="16">
        <v>33</v>
      </c>
      <c r="X17" s="16">
        <v>1</v>
      </c>
      <c r="Y17" s="16">
        <v>735</v>
      </c>
      <c r="Z17" s="16">
        <v>68</v>
      </c>
      <c r="AA17" s="16">
        <v>39</v>
      </c>
      <c r="AB17" s="16">
        <v>548</v>
      </c>
      <c r="AC17" s="16">
        <v>1709</v>
      </c>
      <c r="AD17" s="16">
        <v>1786</v>
      </c>
      <c r="AE17" s="16">
        <v>949</v>
      </c>
      <c r="AF17" s="16">
        <v>516</v>
      </c>
      <c r="AG17" s="16">
        <v>1261</v>
      </c>
      <c r="AH17" s="16">
        <v>1550</v>
      </c>
      <c r="AI17" s="16">
        <v>156</v>
      </c>
      <c r="AJ17" s="16">
        <v>1</v>
      </c>
      <c r="AK17" s="16">
        <v>7</v>
      </c>
      <c r="AL17" s="16">
        <v>0</v>
      </c>
      <c r="AM17" s="16">
        <v>1</v>
      </c>
      <c r="AN17" s="16">
        <v>285</v>
      </c>
      <c r="AO17" s="16">
        <v>6759</v>
      </c>
      <c r="AP17" s="16">
        <v>12</v>
      </c>
      <c r="AQ17" s="16">
        <v>6624</v>
      </c>
      <c r="AR17" s="16">
        <v>6951</v>
      </c>
      <c r="AS17" s="16">
        <f t="shared" si="0"/>
        <v>0.99956859361518546</v>
      </c>
      <c r="AT17" s="16">
        <v>2590</v>
      </c>
      <c r="AU17" s="16">
        <f t="shared" si="1"/>
        <v>0.3724475122231809</v>
      </c>
    </row>
    <row r="18" spans="1:47" ht="20.100000000000001" customHeight="1">
      <c r="A18" s="15" t="s">
        <v>57</v>
      </c>
      <c r="B18" s="16">
        <v>3081</v>
      </c>
      <c r="C18" s="16">
        <v>11696</v>
      </c>
      <c r="D18" s="16">
        <v>5013</v>
      </c>
      <c r="E18" s="16">
        <v>12</v>
      </c>
      <c r="F18" s="16">
        <v>751</v>
      </c>
      <c r="G18" s="16">
        <v>1203</v>
      </c>
      <c r="H18" s="16">
        <v>1064</v>
      </c>
      <c r="I18" s="16">
        <v>332</v>
      </c>
      <c r="J18" s="16">
        <v>1</v>
      </c>
      <c r="K18" s="16">
        <v>1</v>
      </c>
      <c r="L18" s="16">
        <v>1</v>
      </c>
      <c r="M18" s="16">
        <v>612</v>
      </c>
      <c r="N18" s="16">
        <v>133</v>
      </c>
      <c r="O18" s="16">
        <v>241</v>
      </c>
      <c r="P18" s="16">
        <v>494</v>
      </c>
      <c r="Q18" s="16">
        <v>94</v>
      </c>
      <c r="R18" s="16">
        <v>16</v>
      </c>
      <c r="S18" s="16">
        <v>14</v>
      </c>
      <c r="T18" s="16">
        <v>244</v>
      </c>
      <c r="U18" s="16">
        <v>30</v>
      </c>
      <c r="V18" s="16">
        <v>73</v>
      </c>
      <c r="W18" s="16">
        <v>14</v>
      </c>
      <c r="X18" s="16">
        <v>1</v>
      </c>
      <c r="Y18" s="16">
        <v>597</v>
      </c>
      <c r="Z18" s="16">
        <v>30</v>
      </c>
      <c r="AA18" s="16">
        <v>4</v>
      </c>
      <c r="AB18" s="16">
        <v>129</v>
      </c>
      <c r="AC18" s="16">
        <v>320</v>
      </c>
      <c r="AD18" s="16">
        <v>611</v>
      </c>
      <c r="AE18" s="16">
        <v>220</v>
      </c>
      <c r="AF18" s="16">
        <v>160</v>
      </c>
      <c r="AG18" s="16">
        <v>675</v>
      </c>
      <c r="AH18" s="16">
        <v>710</v>
      </c>
      <c r="AI18" s="16">
        <v>49</v>
      </c>
      <c r="AJ18" s="16">
        <v>5</v>
      </c>
      <c r="AK18" s="16">
        <v>7</v>
      </c>
      <c r="AL18" s="16">
        <v>0</v>
      </c>
      <c r="AM18" s="16">
        <v>7</v>
      </c>
      <c r="AN18" s="16">
        <v>28</v>
      </c>
      <c r="AO18" s="16">
        <v>2645</v>
      </c>
      <c r="AP18" s="16">
        <v>12</v>
      </c>
      <c r="AQ18" s="16">
        <v>2557</v>
      </c>
      <c r="AR18" s="16">
        <v>3077</v>
      </c>
      <c r="AS18" s="16">
        <f t="shared" si="0"/>
        <v>0.99870172022070758</v>
      </c>
      <c r="AT18" s="16">
        <v>3073</v>
      </c>
      <c r="AU18" s="16">
        <f t="shared" si="1"/>
        <v>0.99740344044141516</v>
      </c>
    </row>
    <row r="19" spans="1:47" ht="20.100000000000001" customHeight="1">
      <c r="A19" s="15" t="s">
        <v>58</v>
      </c>
      <c r="B19" s="16">
        <v>1743</v>
      </c>
      <c r="C19" s="16">
        <v>6027</v>
      </c>
      <c r="D19" s="16">
        <v>2419</v>
      </c>
      <c r="E19" s="16">
        <v>6</v>
      </c>
      <c r="F19" s="16">
        <v>274</v>
      </c>
      <c r="G19" s="16">
        <v>456</v>
      </c>
      <c r="H19" s="16">
        <v>763</v>
      </c>
      <c r="I19" s="16">
        <v>572</v>
      </c>
      <c r="J19" s="16">
        <v>0</v>
      </c>
      <c r="K19" s="16">
        <v>0</v>
      </c>
      <c r="L19" s="16">
        <v>0</v>
      </c>
      <c r="M19" s="16">
        <v>79</v>
      </c>
      <c r="N19" s="16">
        <v>70</v>
      </c>
      <c r="O19" s="16">
        <v>393</v>
      </c>
      <c r="P19" s="16">
        <v>349</v>
      </c>
      <c r="Q19" s="16">
        <v>33</v>
      </c>
      <c r="R19" s="16">
        <v>61</v>
      </c>
      <c r="S19" s="16">
        <v>58</v>
      </c>
      <c r="T19" s="16">
        <v>491</v>
      </c>
      <c r="U19" s="16">
        <v>20</v>
      </c>
      <c r="V19" s="16">
        <v>82</v>
      </c>
      <c r="W19" s="16">
        <v>8</v>
      </c>
      <c r="X19" s="16">
        <v>0</v>
      </c>
      <c r="Y19" s="16">
        <v>200</v>
      </c>
      <c r="Z19" s="16">
        <v>2</v>
      </c>
      <c r="AA19" s="16">
        <v>0</v>
      </c>
      <c r="AB19" s="16">
        <v>74</v>
      </c>
      <c r="AC19" s="16">
        <v>210</v>
      </c>
      <c r="AD19" s="16">
        <v>498</v>
      </c>
      <c r="AE19" s="16">
        <v>129</v>
      </c>
      <c r="AF19" s="16">
        <v>639</v>
      </c>
      <c r="AG19" s="16">
        <v>91</v>
      </c>
      <c r="AH19" s="16">
        <v>341</v>
      </c>
      <c r="AI19" s="16">
        <v>101</v>
      </c>
      <c r="AJ19" s="16">
        <v>5</v>
      </c>
      <c r="AK19" s="16">
        <v>1</v>
      </c>
      <c r="AL19" s="16">
        <v>0</v>
      </c>
      <c r="AM19" s="16">
        <v>139</v>
      </c>
      <c r="AN19" s="16">
        <v>31</v>
      </c>
      <c r="AO19" s="16">
        <v>1231</v>
      </c>
      <c r="AP19" s="16">
        <v>41</v>
      </c>
      <c r="AQ19" s="16">
        <v>441</v>
      </c>
      <c r="AR19" s="16">
        <v>1741</v>
      </c>
      <c r="AS19" s="16">
        <f t="shared" si="0"/>
        <v>0.99885255306942056</v>
      </c>
      <c r="AT19" s="16">
        <v>1461</v>
      </c>
      <c r="AU19" s="16">
        <f t="shared" si="1"/>
        <v>0.83820998278829606</v>
      </c>
    </row>
    <row r="20" spans="1:47" ht="20.100000000000001" customHeight="1">
      <c r="A20" s="15" t="s">
        <v>59</v>
      </c>
      <c r="B20" s="16">
        <v>4522</v>
      </c>
      <c r="C20" s="16">
        <v>18144</v>
      </c>
      <c r="D20" s="16">
        <v>7572</v>
      </c>
      <c r="E20" s="16">
        <v>23</v>
      </c>
      <c r="F20" s="16">
        <v>728</v>
      </c>
      <c r="G20" s="16">
        <v>747</v>
      </c>
      <c r="H20" s="16">
        <v>2868</v>
      </c>
      <c r="I20" s="16">
        <v>585</v>
      </c>
      <c r="J20" s="16">
        <v>13</v>
      </c>
      <c r="K20" s="16">
        <v>4</v>
      </c>
      <c r="L20" s="16">
        <v>0</v>
      </c>
      <c r="M20" s="16">
        <v>132</v>
      </c>
      <c r="N20" s="16">
        <v>269</v>
      </c>
      <c r="O20" s="16">
        <v>316</v>
      </c>
      <c r="P20" s="16">
        <v>363</v>
      </c>
      <c r="Q20" s="16">
        <v>130</v>
      </c>
      <c r="R20" s="16">
        <v>14</v>
      </c>
      <c r="S20" s="16">
        <v>67</v>
      </c>
      <c r="T20" s="16">
        <v>416</v>
      </c>
      <c r="U20" s="16">
        <v>37</v>
      </c>
      <c r="V20" s="16">
        <v>71</v>
      </c>
      <c r="W20" s="16">
        <v>25</v>
      </c>
      <c r="X20" s="16">
        <v>4</v>
      </c>
      <c r="Y20" s="16">
        <v>301</v>
      </c>
      <c r="Z20" s="16">
        <v>50</v>
      </c>
      <c r="AA20" s="16">
        <v>34</v>
      </c>
      <c r="AB20" s="16">
        <v>382</v>
      </c>
      <c r="AC20" s="16">
        <v>1110</v>
      </c>
      <c r="AD20" s="16">
        <v>1236</v>
      </c>
      <c r="AE20" s="16">
        <v>891</v>
      </c>
      <c r="AF20" s="16">
        <v>327</v>
      </c>
      <c r="AG20" s="16">
        <v>939</v>
      </c>
      <c r="AH20" s="16">
        <v>1148</v>
      </c>
      <c r="AI20" s="16">
        <v>75</v>
      </c>
      <c r="AJ20" s="16">
        <v>15</v>
      </c>
      <c r="AK20" s="16">
        <v>8</v>
      </c>
      <c r="AL20" s="16">
        <v>2</v>
      </c>
      <c r="AM20" s="16">
        <v>27</v>
      </c>
      <c r="AN20" s="16">
        <v>170</v>
      </c>
      <c r="AO20" s="16">
        <v>2160</v>
      </c>
      <c r="AP20" s="16">
        <v>36</v>
      </c>
      <c r="AQ20" s="16">
        <v>1823</v>
      </c>
      <c r="AR20" s="16">
        <v>4517</v>
      </c>
      <c r="AS20" s="16">
        <f t="shared" si="0"/>
        <v>0.99889429455992929</v>
      </c>
      <c r="AT20" s="16">
        <v>2536</v>
      </c>
      <c r="AU20" s="16">
        <f t="shared" si="1"/>
        <v>0.56081379920389207</v>
      </c>
    </row>
    <row r="21" spans="1:47" ht="20.100000000000001" customHeight="1">
      <c r="A21" s="15" t="s">
        <v>60</v>
      </c>
      <c r="B21" s="16">
        <v>5658</v>
      </c>
      <c r="C21" s="16">
        <v>18038</v>
      </c>
      <c r="D21" s="16">
        <v>8982</v>
      </c>
      <c r="E21" s="16">
        <v>10</v>
      </c>
      <c r="F21" s="16">
        <v>1759</v>
      </c>
      <c r="G21" s="16">
        <v>1428</v>
      </c>
      <c r="H21" s="16">
        <v>2748</v>
      </c>
      <c r="I21" s="16">
        <v>756</v>
      </c>
      <c r="J21" s="16">
        <v>0</v>
      </c>
      <c r="K21" s="16">
        <v>1</v>
      </c>
      <c r="L21" s="16">
        <v>0</v>
      </c>
      <c r="M21" s="16">
        <v>430</v>
      </c>
      <c r="N21" s="16">
        <v>523</v>
      </c>
      <c r="O21" s="16">
        <v>414</v>
      </c>
      <c r="P21" s="16">
        <v>639</v>
      </c>
      <c r="Q21" s="16">
        <v>57</v>
      </c>
      <c r="R21" s="16">
        <v>2</v>
      </c>
      <c r="S21" s="16">
        <v>4</v>
      </c>
      <c r="T21" s="16">
        <v>712</v>
      </c>
      <c r="U21" s="16">
        <v>32</v>
      </c>
      <c r="V21" s="16">
        <v>275</v>
      </c>
      <c r="W21" s="16">
        <v>4</v>
      </c>
      <c r="X21" s="16">
        <v>0</v>
      </c>
      <c r="Y21" s="16">
        <v>67</v>
      </c>
      <c r="Z21" s="16">
        <v>2</v>
      </c>
      <c r="AA21" s="16">
        <v>1</v>
      </c>
      <c r="AB21" s="16">
        <v>1693</v>
      </c>
      <c r="AC21" s="16">
        <v>580</v>
      </c>
      <c r="AD21" s="16">
        <v>2062</v>
      </c>
      <c r="AE21" s="16">
        <v>352</v>
      </c>
      <c r="AF21" s="16">
        <v>400</v>
      </c>
      <c r="AG21" s="16">
        <v>2131</v>
      </c>
      <c r="AH21" s="16">
        <v>2177</v>
      </c>
      <c r="AI21" s="16">
        <v>173</v>
      </c>
      <c r="AJ21" s="16">
        <v>5</v>
      </c>
      <c r="AK21" s="16">
        <v>5</v>
      </c>
      <c r="AL21" s="16">
        <v>27</v>
      </c>
      <c r="AM21" s="16">
        <v>57</v>
      </c>
      <c r="AN21" s="16">
        <v>59</v>
      </c>
      <c r="AO21" s="16">
        <v>131</v>
      </c>
      <c r="AP21" s="16">
        <v>163</v>
      </c>
      <c r="AQ21" s="16">
        <v>126</v>
      </c>
      <c r="AR21" s="16">
        <v>5655</v>
      </c>
      <c r="AS21" s="16">
        <f t="shared" si="0"/>
        <v>0.99946977730646869</v>
      </c>
      <c r="AT21" s="16">
        <v>3149</v>
      </c>
      <c r="AU21" s="16">
        <f t="shared" si="1"/>
        <v>0.55655708731000353</v>
      </c>
    </row>
    <row r="22" spans="1:47" ht="20.100000000000001" customHeight="1">
      <c r="A22" s="15" t="s">
        <v>61</v>
      </c>
      <c r="B22" s="16">
        <v>5653</v>
      </c>
      <c r="C22" s="16">
        <v>21962</v>
      </c>
      <c r="D22" s="16">
        <v>8757</v>
      </c>
      <c r="E22" s="16">
        <v>14</v>
      </c>
      <c r="F22" s="16">
        <v>1098</v>
      </c>
      <c r="G22" s="16">
        <v>1195</v>
      </c>
      <c r="H22" s="16">
        <v>2838</v>
      </c>
      <c r="I22" s="16">
        <v>1542</v>
      </c>
      <c r="J22" s="16">
        <v>0</v>
      </c>
      <c r="K22" s="16">
        <v>1</v>
      </c>
      <c r="L22" s="16">
        <v>0</v>
      </c>
      <c r="M22" s="16">
        <v>254</v>
      </c>
      <c r="N22" s="16">
        <v>496</v>
      </c>
      <c r="O22" s="16">
        <v>504</v>
      </c>
      <c r="P22" s="16">
        <v>613</v>
      </c>
      <c r="Q22" s="16">
        <v>79</v>
      </c>
      <c r="R22" s="16">
        <v>48</v>
      </c>
      <c r="S22" s="16">
        <v>61</v>
      </c>
      <c r="T22" s="16">
        <v>1438</v>
      </c>
      <c r="U22" s="16">
        <v>226</v>
      </c>
      <c r="V22" s="16">
        <v>413</v>
      </c>
      <c r="W22" s="16">
        <v>67</v>
      </c>
      <c r="X22" s="16">
        <v>4</v>
      </c>
      <c r="Y22" s="16">
        <v>643</v>
      </c>
      <c r="Z22" s="16">
        <v>41</v>
      </c>
      <c r="AA22" s="16">
        <v>22</v>
      </c>
      <c r="AB22" s="16">
        <v>428</v>
      </c>
      <c r="AC22" s="16">
        <v>653</v>
      </c>
      <c r="AD22" s="16">
        <v>1826</v>
      </c>
      <c r="AE22" s="16">
        <v>645</v>
      </c>
      <c r="AF22" s="16">
        <v>1461</v>
      </c>
      <c r="AG22" s="16">
        <v>1235</v>
      </c>
      <c r="AH22" s="16">
        <v>1490</v>
      </c>
      <c r="AI22" s="16">
        <v>131</v>
      </c>
      <c r="AJ22" s="16">
        <v>3</v>
      </c>
      <c r="AK22" s="16">
        <v>11</v>
      </c>
      <c r="AL22" s="16">
        <v>1</v>
      </c>
      <c r="AM22" s="16">
        <v>85</v>
      </c>
      <c r="AN22" s="16">
        <v>182</v>
      </c>
      <c r="AO22" s="16">
        <v>1020</v>
      </c>
      <c r="AP22" s="16">
        <v>36</v>
      </c>
      <c r="AQ22" s="16">
        <v>779</v>
      </c>
      <c r="AR22" s="16">
        <v>5612</v>
      </c>
      <c r="AS22" s="16">
        <f t="shared" si="0"/>
        <v>0.99274721386874221</v>
      </c>
      <c r="AT22" s="16">
        <v>3276</v>
      </c>
      <c r="AU22" s="16">
        <f t="shared" si="1"/>
        <v>0.57951530160976472</v>
      </c>
    </row>
    <row r="23" spans="1:47" ht="20.100000000000001" customHeight="1">
      <c r="A23" s="15" t="s">
        <v>62</v>
      </c>
      <c r="B23" s="16">
        <v>2824</v>
      </c>
      <c r="C23" s="16">
        <v>10258</v>
      </c>
      <c r="D23" s="16">
        <v>3988</v>
      </c>
      <c r="E23" s="16">
        <v>0</v>
      </c>
      <c r="F23" s="16">
        <v>0</v>
      </c>
      <c r="G23" s="16">
        <v>1497</v>
      </c>
      <c r="H23" s="16">
        <v>1650</v>
      </c>
      <c r="I23" s="16">
        <v>224</v>
      </c>
      <c r="J23" s="16">
        <v>0</v>
      </c>
      <c r="K23" s="16">
        <v>0</v>
      </c>
      <c r="L23" s="16">
        <v>0</v>
      </c>
      <c r="M23" s="16">
        <v>34</v>
      </c>
      <c r="N23" s="16">
        <v>77</v>
      </c>
      <c r="O23" s="16">
        <v>225</v>
      </c>
      <c r="P23" s="16">
        <v>1416</v>
      </c>
      <c r="Q23" s="16">
        <v>0</v>
      </c>
      <c r="R23" s="16">
        <v>0</v>
      </c>
      <c r="S23" s="16">
        <v>0</v>
      </c>
      <c r="T23" s="16">
        <v>224</v>
      </c>
      <c r="U23" s="16">
        <v>88</v>
      </c>
      <c r="V23" s="16">
        <v>32</v>
      </c>
      <c r="W23" s="16">
        <v>2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99</v>
      </c>
      <c r="AD23" s="16">
        <v>1529</v>
      </c>
      <c r="AE23" s="16">
        <v>46</v>
      </c>
      <c r="AF23" s="16">
        <v>828</v>
      </c>
      <c r="AG23" s="16">
        <v>237</v>
      </c>
      <c r="AH23" s="16">
        <v>255</v>
      </c>
      <c r="AI23" s="16">
        <v>126</v>
      </c>
      <c r="AJ23" s="16">
        <v>0</v>
      </c>
      <c r="AK23" s="16">
        <v>0</v>
      </c>
      <c r="AL23" s="16">
        <v>0</v>
      </c>
      <c r="AM23" s="16">
        <v>194</v>
      </c>
      <c r="AN23" s="16">
        <v>79</v>
      </c>
      <c r="AO23" s="16">
        <v>1597</v>
      </c>
      <c r="AP23" s="16">
        <v>4</v>
      </c>
      <c r="AQ23" s="16">
        <v>1576</v>
      </c>
      <c r="AR23" s="16">
        <v>2604</v>
      </c>
      <c r="AS23" s="16">
        <f t="shared" si="0"/>
        <v>0.92209631728045327</v>
      </c>
      <c r="AT23" s="16">
        <v>1520</v>
      </c>
      <c r="AU23" s="16">
        <f t="shared" si="1"/>
        <v>0.5382436260623229</v>
      </c>
    </row>
    <row r="24" spans="1:47" ht="20.100000000000001" customHeight="1">
      <c r="A24" s="15" t="s">
        <v>63</v>
      </c>
      <c r="B24" s="16">
        <v>14910</v>
      </c>
      <c r="C24" s="16">
        <v>52043</v>
      </c>
      <c r="D24" s="16">
        <v>23401</v>
      </c>
      <c r="E24" s="16">
        <v>50</v>
      </c>
      <c r="F24" s="16">
        <v>3849</v>
      </c>
      <c r="G24" s="16">
        <v>2491</v>
      </c>
      <c r="H24" s="16">
        <v>7230</v>
      </c>
      <c r="I24" s="16">
        <v>3978</v>
      </c>
      <c r="J24" s="16">
        <v>7</v>
      </c>
      <c r="K24" s="16">
        <v>9</v>
      </c>
      <c r="L24" s="16">
        <v>3</v>
      </c>
      <c r="M24" s="16">
        <v>429</v>
      </c>
      <c r="N24" s="16">
        <v>848</v>
      </c>
      <c r="O24" s="16">
        <v>1361</v>
      </c>
      <c r="P24" s="16">
        <v>1348</v>
      </c>
      <c r="Q24" s="16">
        <v>458</v>
      </c>
      <c r="R24" s="16">
        <v>147</v>
      </c>
      <c r="S24" s="16">
        <v>152</v>
      </c>
      <c r="T24" s="16">
        <v>3546</v>
      </c>
      <c r="U24" s="16">
        <v>413</v>
      </c>
      <c r="V24" s="16">
        <v>860</v>
      </c>
      <c r="W24" s="16">
        <v>64</v>
      </c>
      <c r="X24" s="16">
        <v>11</v>
      </c>
      <c r="Y24" s="16">
        <v>2228</v>
      </c>
      <c r="Z24" s="16">
        <v>83</v>
      </c>
      <c r="AA24" s="16">
        <v>82</v>
      </c>
      <c r="AB24" s="16">
        <v>1572</v>
      </c>
      <c r="AC24" s="16">
        <v>2115</v>
      </c>
      <c r="AD24" s="16">
        <v>5014</v>
      </c>
      <c r="AE24" s="16">
        <v>847</v>
      </c>
      <c r="AF24" s="16">
        <v>2797</v>
      </c>
      <c r="AG24" s="16">
        <v>2946</v>
      </c>
      <c r="AH24" s="16">
        <v>3384</v>
      </c>
      <c r="AI24" s="16">
        <v>435</v>
      </c>
      <c r="AJ24" s="16">
        <v>35</v>
      </c>
      <c r="AK24" s="16">
        <v>15</v>
      </c>
      <c r="AL24" s="16">
        <v>4</v>
      </c>
      <c r="AM24" s="16">
        <v>407</v>
      </c>
      <c r="AN24" s="16">
        <v>520</v>
      </c>
      <c r="AO24" s="16">
        <v>10475</v>
      </c>
      <c r="AP24" s="16">
        <v>641</v>
      </c>
      <c r="AQ24" s="16">
        <v>10096</v>
      </c>
      <c r="AR24" s="16">
        <v>14874</v>
      </c>
      <c r="AS24" s="16">
        <f t="shared" si="0"/>
        <v>0.99758551307847088</v>
      </c>
      <c r="AT24" s="16">
        <v>7196</v>
      </c>
      <c r="AU24" s="16">
        <f t="shared" si="1"/>
        <v>0.48262910798122066</v>
      </c>
    </row>
    <row r="25" spans="1:47" ht="20.100000000000001" customHeight="1">
      <c r="A25" s="15" t="s">
        <v>64</v>
      </c>
      <c r="B25" s="16">
        <v>2877</v>
      </c>
      <c r="C25" s="16">
        <v>9558</v>
      </c>
      <c r="D25" s="16">
        <v>4823</v>
      </c>
      <c r="E25" s="16">
        <v>12</v>
      </c>
      <c r="F25" s="16">
        <v>531</v>
      </c>
      <c r="G25" s="16">
        <v>770</v>
      </c>
      <c r="H25" s="16">
        <v>1301</v>
      </c>
      <c r="I25" s="16">
        <v>495</v>
      </c>
      <c r="J25" s="16">
        <v>6</v>
      </c>
      <c r="K25" s="16">
        <v>1</v>
      </c>
      <c r="L25" s="16">
        <v>0</v>
      </c>
      <c r="M25" s="16">
        <v>462</v>
      </c>
      <c r="N25" s="16">
        <v>31</v>
      </c>
      <c r="O25" s="16">
        <v>179</v>
      </c>
      <c r="P25" s="16">
        <v>276</v>
      </c>
      <c r="Q25" s="16">
        <v>180</v>
      </c>
      <c r="R25" s="16">
        <v>302</v>
      </c>
      <c r="S25" s="16">
        <v>324</v>
      </c>
      <c r="T25" s="16">
        <v>99</v>
      </c>
      <c r="U25" s="16">
        <v>6</v>
      </c>
      <c r="V25" s="16">
        <v>24</v>
      </c>
      <c r="W25" s="16">
        <v>1</v>
      </c>
      <c r="X25" s="16">
        <v>1</v>
      </c>
      <c r="Y25" s="16">
        <v>326</v>
      </c>
      <c r="Z25" s="16">
        <v>2</v>
      </c>
      <c r="AA25" s="16">
        <v>3</v>
      </c>
      <c r="AB25" s="16">
        <v>208</v>
      </c>
      <c r="AC25" s="16">
        <v>267</v>
      </c>
      <c r="AD25" s="16">
        <v>705</v>
      </c>
      <c r="AE25" s="16">
        <v>464</v>
      </c>
      <c r="AF25" s="16">
        <v>181</v>
      </c>
      <c r="AG25" s="16">
        <v>300</v>
      </c>
      <c r="AH25" s="16">
        <v>406</v>
      </c>
      <c r="AI25" s="16">
        <v>34</v>
      </c>
      <c r="AJ25" s="16">
        <v>0</v>
      </c>
      <c r="AK25" s="16">
        <v>12</v>
      </c>
      <c r="AL25" s="16">
        <v>0</v>
      </c>
      <c r="AM25" s="16">
        <v>21</v>
      </c>
      <c r="AN25" s="16">
        <v>43</v>
      </c>
      <c r="AO25" s="16">
        <v>952</v>
      </c>
      <c r="AP25" s="16">
        <v>14</v>
      </c>
      <c r="AQ25" s="16">
        <v>973</v>
      </c>
      <c r="AR25" s="16">
        <v>2871</v>
      </c>
      <c r="AS25" s="16">
        <f t="shared" si="0"/>
        <v>0.99791449426485923</v>
      </c>
      <c r="AT25" s="16">
        <v>1714</v>
      </c>
      <c r="AU25" s="16">
        <f t="shared" si="1"/>
        <v>0.59575947167188048</v>
      </c>
    </row>
    <row r="26" spans="1:47" ht="20.100000000000001" customHeight="1">
      <c r="A26" s="15" t="s">
        <v>65</v>
      </c>
      <c r="B26" s="16">
        <v>5023</v>
      </c>
      <c r="C26" s="16">
        <v>19667</v>
      </c>
      <c r="D26" s="16">
        <v>7939</v>
      </c>
      <c r="E26" s="16">
        <v>19</v>
      </c>
      <c r="F26" s="16">
        <v>912</v>
      </c>
      <c r="G26" s="16">
        <v>1472</v>
      </c>
      <c r="H26" s="16">
        <v>2492</v>
      </c>
      <c r="I26" s="16">
        <v>893</v>
      </c>
      <c r="J26" s="16">
        <v>5</v>
      </c>
      <c r="K26" s="16">
        <v>2</v>
      </c>
      <c r="L26" s="16">
        <v>1</v>
      </c>
      <c r="M26" s="16">
        <v>232</v>
      </c>
      <c r="N26" s="16">
        <v>522</v>
      </c>
      <c r="O26" s="16">
        <v>460</v>
      </c>
      <c r="P26" s="16">
        <v>788</v>
      </c>
      <c r="Q26" s="16">
        <v>109</v>
      </c>
      <c r="R26" s="16">
        <v>26</v>
      </c>
      <c r="S26" s="16">
        <v>27</v>
      </c>
      <c r="T26" s="16">
        <v>801</v>
      </c>
      <c r="U26" s="16">
        <v>102</v>
      </c>
      <c r="V26" s="16">
        <v>335</v>
      </c>
      <c r="W26" s="16">
        <v>40</v>
      </c>
      <c r="X26" s="16">
        <v>0</v>
      </c>
      <c r="Y26" s="16">
        <v>631</v>
      </c>
      <c r="Z26" s="16">
        <v>34</v>
      </c>
      <c r="AA26" s="16">
        <v>22</v>
      </c>
      <c r="AB26" s="16">
        <v>255</v>
      </c>
      <c r="AC26" s="16">
        <v>1038</v>
      </c>
      <c r="AD26" s="16">
        <v>1293</v>
      </c>
      <c r="AE26" s="16">
        <v>504</v>
      </c>
      <c r="AF26" s="16">
        <v>797</v>
      </c>
      <c r="AG26" s="16">
        <v>1077</v>
      </c>
      <c r="AH26" s="16">
        <v>1209</v>
      </c>
      <c r="AI26" s="16">
        <v>83</v>
      </c>
      <c r="AJ26" s="16">
        <v>10</v>
      </c>
      <c r="AK26" s="16">
        <v>9</v>
      </c>
      <c r="AL26" s="16">
        <v>0</v>
      </c>
      <c r="AM26" s="16">
        <v>70</v>
      </c>
      <c r="AN26" s="16">
        <v>328</v>
      </c>
      <c r="AO26" s="16">
        <v>1392</v>
      </c>
      <c r="AP26" s="16">
        <v>17</v>
      </c>
      <c r="AQ26" s="16">
        <v>1402</v>
      </c>
      <c r="AR26" s="16">
        <v>5013</v>
      </c>
      <c r="AS26" s="16">
        <f t="shared" si="0"/>
        <v>0.99800915787378064</v>
      </c>
      <c r="AT26" s="16">
        <v>1956</v>
      </c>
      <c r="AU26" s="16">
        <f t="shared" si="1"/>
        <v>0.38940871988851283</v>
      </c>
    </row>
    <row r="27" spans="1:47" ht="20.100000000000001" customHeight="1">
      <c r="A27" s="15" t="s">
        <v>66</v>
      </c>
      <c r="B27" s="16">
        <v>7971</v>
      </c>
      <c r="C27" s="16">
        <v>30690</v>
      </c>
      <c r="D27" s="16">
        <v>13485</v>
      </c>
      <c r="E27" s="16">
        <v>62</v>
      </c>
      <c r="F27" s="16">
        <v>1607</v>
      </c>
      <c r="G27" s="16">
        <v>1176</v>
      </c>
      <c r="H27" s="16">
        <v>4387</v>
      </c>
      <c r="I27" s="16">
        <v>2112</v>
      </c>
      <c r="J27" s="16">
        <v>63</v>
      </c>
      <c r="K27" s="16">
        <v>3</v>
      </c>
      <c r="L27" s="16">
        <v>0</v>
      </c>
      <c r="M27" s="16">
        <v>95</v>
      </c>
      <c r="N27" s="16">
        <v>269</v>
      </c>
      <c r="O27" s="16">
        <v>1613</v>
      </c>
      <c r="P27" s="16">
        <v>809</v>
      </c>
      <c r="Q27" s="16">
        <v>1015</v>
      </c>
      <c r="R27" s="16">
        <v>105</v>
      </c>
      <c r="S27" s="16">
        <v>192</v>
      </c>
      <c r="T27" s="16">
        <v>990</v>
      </c>
      <c r="U27" s="16">
        <v>61</v>
      </c>
      <c r="V27" s="16">
        <v>433</v>
      </c>
      <c r="W27" s="16">
        <v>37</v>
      </c>
      <c r="X27" s="16">
        <v>38</v>
      </c>
      <c r="Y27" s="16">
        <v>1099</v>
      </c>
      <c r="Z27" s="16">
        <v>41</v>
      </c>
      <c r="AA27" s="16">
        <v>46</v>
      </c>
      <c r="AB27" s="16">
        <v>489</v>
      </c>
      <c r="AC27" s="16">
        <v>1795</v>
      </c>
      <c r="AD27" s="16">
        <v>2493</v>
      </c>
      <c r="AE27" s="16">
        <v>420</v>
      </c>
      <c r="AF27" s="16">
        <v>2300</v>
      </c>
      <c r="AG27" s="16">
        <v>428</v>
      </c>
      <c r="AH27" s="16">
        <v>2956</v>
      </c>
      <c r="AI27" s="16">
        <v>222</v>
      </c>
      <c r="AJ27" s="16">
        <v>51</v>
      </c>
      <c r="AK27" s="16">
        <v>16</v>
      </c>
      <c r="AL27" s="16">
        <v>3</v>
      </c>
      <c r="AM27" s="16">
        <v>325</v>
      </c>
      <c r="AN27" s="16">
        <v>161</v>
      </c>
      <c r="AO27" s="16">
        <v>516</v>
      </c>
      <c r="AP27" s="16">
        <v>309</v>
      </c>
      <c r="AQ27" s="16">
        <v>558</v>
      </c>
      <c r="AR27" s="16">
        <v>7766</v>
      </c>
      <c r="AS27" s="16">
        <f t="shared" si="0"/>
        <v>0.9742817714214026</v>
      </c>
      <c r="AT27" s="16">
        <v>4853</v>
      </c>
      <c r="AU27" s="16">
        <f t="shared" si="1"/>
        <v>0.60883201605821102</v>
      </c>
    </row>
    <row r="28" spans="1:47" ht="20.100000000000001" customHeight="1">
      <c r="A28" s="15" t="s">
        <v>67</v>
      </c>
      <c r="B28" s="16">
        <v>1492</v>
      </c>
      <c r="C28" s="16">
        <v>5330</v>
      </c>
      <c r="D28" s="16">
        <v>2504</v>
      </c>
      <c r="E28" s="16">
        <v>10</v>
      </c>
      <c r="F28" s="16">
        <v>273</v>
      </c>
      <c r="G28" s="16">
        <v>308</v>
      </c>
      <c r="H28" s="16">
        <v>786</v>
      </c>
      <c r="I28" s="16">
        <v>266</v>
      </c>
      <c r="J28" s="16">
        <v>2</v>
      </c>
      <c r="K28" s="16">
        <v>1</v>
      </c>
      <c r="L28" s="16">
        <v>0</v>
      </c>
      <c r="M28" s="16">
        <v>15</v>
      </c>
      <c r="N28" s="16">
        <v>120</v>
      </c>
      <c r="O28" s="16">
        <v>36</v>
      </c>
      <c r="P28" s="16">
        <v>182</v>
      </c>
      <c r="Q28" s="16">
        <v>37</v>
      </c>
      <c r="R28" s="16">
        <v>7</v>
      </c>
      <c r="S28" s="16">
        <v>5</v>
      </c>
      <c r="T28" s="16">
        <v>230</v>
      </c>
      <c r="U28" s="16">
        <v>17</v>
      </c>
      <c r="V28" s="16">
        <v>23</v>
      </c>
      <c r="W28" s="16">
        <v>8</v>
      </c>
      <c r="X28" s="16">
        <v>0</v>
      </c>
      <c r="Y28" s="16">
        <v>175</v>
      </c>
      <c r="Z28" s="16">
        <v>13</v>
      </c>
      <c r="AA28" s="16">
        <v>3</v>
      </c>
      <c r="AB28" s="16">
        <v>88</v>
      </c>
      <c r="AC28" s="16">
        <v>300</v>
      </c>
      <c r="AD28" s="16">
        <v>407</v>
      </c>
      <c r="AE28" s="16">
        <v>165</v>
      </c>
      <c r="AF28" s="16">
        <v>200</v>
      </c>
      <c r="AG28" s="16">
        <v>244</v>
      </c>
      <c r="AH28" s="16">
        <v>281</v>
      </c>
      <c r="AI28" s="16">
        <v>19</v>
      </c>
      <c r="AJ28" s="16">
        <v>3</v>
      </c>
      <c r="AK28" s="16">
        <v>7</v>
      </c>
      <c r="AL28" s="16">
        <v>1</v>
      </c>
      <c r="AM28" s="16">
        <v>8</v>
      </c>
      <c r="AN28" s="16">
        <v>71</v>
      </c>
      <c r="AO28" s="16">
        <v>1038</v>
      </c>
      <c r="AP28" s="16">
        <v>16</v>
      </c>
      <c r="AQ28" s="16">
        <v>350</v>
      </c>
      <c r="AR28" s="16">
        <v>1489</v>
      </c>
      <c r="AS28" s="16">
        <f t="shared" si="0"/>
        <v>0.99798927613941024</v>
      </c>
      <c r="AT28" s="16">
        <v>1489</v>
      </c>
      <c r="AU28" s="16">
        <f t="shared" si="1"/>
        <v>0.99798927613941024</v>
      </c>
    </row>
    <row r="29" spans="1:47" ht="20.100000000000001" customHeight="1">
      <c r="A29" s="15" t="s">
        <v>68</v>
      </c>
      <c r="B29" s="16">
        <v>2698</v>
      </c>
      <c r="C29" s="16">
        <v>10284</v>
      </c>
      <c r="D29" s="16">
        <v>3935</v>
      </c>
      <c r="E29" s="16">
        <v>3</v>
      </c>
      <c r="F29" s="16">
        <v>27</v>
      </c>
      <c r="G29" s="16">
        <v>782</v>
      </c>
      <c r="H29" s="16">
        <v>1772</v>
      </c>
      <c r="I29" s="16">
        <v>332</v>
      </c>
      <c r="J29" s="16">
        <v>0</v>
      </c>
      <c r="K29" s="16">
        <v>0</v>
      </c>
      <c r="L29" s="16">
        <v>0</v>
      </c>
      <c r="M29" s="16">
        <v>68</v>
      </c>
      <c r="N29" s="16">
        <v>102</v>
      </c>
      <c r="O29" s="16">
        <v>102</v>
      </c>
      <c r="P29" s="16">
        <v>652</v>
      </c>
      <c r="Q29" s="16">
        <v>36</v>
      </c>
      <c r="R29" s="16">
        <v>2</v>
      </c>
      <c r="S29" s="16">
        <v>2</v>
      </c>
      <c r="T29" s="16">
        <v>302</v>
      </c>
      <c r="U29" s="16">
        <v>40</v>
      </c>
      <c r="V29" s="16">
        <v>79</v>
      </c>
      <c r="W29" s="16">
        <v>5</v>
      </c>
      <c r="X29" s="16">
        <v>0</v>
      </c>
      <c r="Y29" s="16">
        <v>0</v>
      </c>
      <c r="Z29" s="16">
        <v>5</v>
      </c>
      <c r="AA29" s="16">
        <v>3</v>
      </c>
      <c r="AB29" s="16">
        <v>22</v>
      </c>
      <c r="AC29" s="16">
        <v>96</v>
      </c>
      <c r="AD29" s="16">
        <v>1626</v>
      </c>
      <c r="AE29" s="16">
        <v>106</v>
      </c>
      <c r="AF29" s="16">
        <v>713</v>
      </c>
      <c r="AG29" s="16">
        <v>268</v>
      </c>
      <c r="AH29" s="16">
        <v>321</v>
      </c>
      <c r="AI29" s="16">
        <v>44</v>
      </c>
      <c r="AJ29" s="16">
        <v>1</v>
      </c>
      <c r="AK29" s="16">
        <v>2</v>
      </c>
      <c r="AL29" s="16">
        <v>1</v>
      </c>
      <c r="AM29" s="16">
        <v>73</v>
      </c>
      <c r="AN29" s="16">
        <v>87</v>
      </c>
      <c r="AO29" s="16">
        <v>2511</v>
      </c>
      <c r="AP29" s="16">
        <v>17</v>
      </c>
      <c r="AQ29" s="16">
        <v>1882</v>
      </c>
      <c r="AR29" s="16">
        <v>2671</v>
      </c>
      <c r="AS29" s="16">
        <f t="shared" si="0"/>
        <v>0.98999258710155669</v>
      </c>
      <c r="AT29" s="16">
        <v>2163</v>
      </c>
      <c r="AU29" s="16">
        <f t="shared" si="1"/>
        <v>0.80170496664195701</v>
      </c>
    </row>
    <row r="30" spans="1:47" ht="20.100000000000001" customHeight="1">
      <c r="A30" s="15" t="s">
        <v>69</v>
      </c>
      <c r="B30" s="16">
        <v>8820</v>
      </c>
      <c r="C30" s="16">
        <v>36518</v>
      </c>
      <c r="D30" s="16">
        <v>15380</v>
      </c>
      <c r="E30" s="16">
        <v>29</v>
      </c>
      <c r="F30" s="16">
        <v>2993</v>
      </c>
      <c r="G30" s="16">
        <v>1095</v>
      </c>
      <c r="H30" s="16">
        <v>4331</v>
      </c>
      <c r="I30" s="16">
        <v>1235</v>
      </c>
      <c r="J30" s="16">
        <v>5</v>
      </c>
      <c r="K30" s="16">
        <v>6</v>
      </c>
      <c r="L30" s="16">
        <v>2</v>
      </c>
      <c r="M30" s="16">
        <v>124</v>
      </c>
      <c r="N30" s="16">
        <v>333</v>
      </c>
      <c r="O30" s="16">
        <v>402</v>
      </c>
      <c r="P30" s="16">
        <v>696</v>
      </c>
      <c r="Q30" s="16">
        <v>130</v>
      </c>
      <c r="R30" s="16">
        <v>80</v>
      </c>
      <c r="S30" s="16">
        <v>148</v>
      </c>
      <c r="T30" s="16">
        <v>1005</v>
      </c>
      <c r="U30" s="16">
        <v>77</v>
      </c>
      <c r="V30" s="16">
        <v>369</v>
      </c>
      <c r="W30" s="16">
        <v>33</v>
      </c>
      <c r="X30" s="16">
        <v>2</v>
      </c>
      <c r="Y30" s="16">
        <v>2465</v>
      </c>
      <c r="Z30" s="16">
        <v>31</v>
      </c>
      <c r="AA30" s="16">
        <v>23</v>
      </c>
      <c r="AB30" s="16">
        <v>512</v>
      </c>
      <c r="AC30" s="16">
        <v>863</v>
      </c>
      <c r="AD30" s="16">
        <v>1297</v>
      </c>
      <c r="AE30" s="16">
        <v>2570</v>
      </c>
      <c r="AF30" s="16">
        <v>1522</v>
      </c>
      <c r="AG30" s="16">
        <v>1417</v>
      </c>
      <c r="AH30" s="16">
        <v>1860</v>
      </c>
      <c r="AI30" s="16">
        <v>170</v>
      </c>
      <c r="AJ30" s="16">
        <v>14</v>
      </c>
      <c r="AK30" s="16">
        <v>15</v>
      </c>
      <c r="AL30" s="16">
        <v>2</v>
      </c>
      <c r="AM30" s="16">
        <v>118</v>
      </c>
      <c r="AN30" s="16">
        <v>342</v>
      </c>
      <c r="AO30" s="16">
        <v>8812</v>
      </c>
      <c r="AP30" s="16">
        <v>18</v>
      </c>
      <c r="AQ30" s="16">
        <v>8818</v>
      </c>
      <c r="AR30" s="16">
        <v>8810</v>
      </c>
      <c r="AS30" s="16">
        <f t="shared" si="0"/>
        <v>0.99886621315192747</v>
      </c>
      <c r="AT30" s="16">
        <v>6442</v>
      </c>
      <c r="AU30" s="16">
        <f t="shared" si="1"/>
        <v>0.73038548752834465</v>
      </c>
    </row>
    <row r="31" spans="1:47" ht="20.100000000000001" customHeight="1">
      <c r="A31" s="15" t="s">
        <v>70</v>
      </c>
      <c r="B31" s="16">
        <v>2659</v>
      </c>
      <c r="C31" s="16">
        <v>8928</v>
      </c>
      <c r="D31" s="16">
        <v>3391</v>
      </c>
      <c r="E31" s="16">
        <v>13</v>
      </c>
      <c r="F31" s="16">
        <v>155</v>
      </c>
      <c r="G31" s="16">
        <v>1146</v>
      </c>
      <c r="H31" s="16">
        <v>1554</v>
      </c>
      <c r="I31" s="16">
        <v>568</v>
      </c>
      <c r="J31" s="16">
        <v>1</v>
      </c>
      <c r="K31" s="16">
        <v>0</v>
      </c>
      <c r="L31" s="16">
        <v>1</v>
      </c>
      <c r="M31" s="16">
        <v>79</v>
      </c>
      <c r="N31" s="16">
        <v>95</v>
      </c>
      <c r="O31" s="16">
        <v>169</v>
      </c>
      <c r="P31" s="16">
        <v>1016</v>
      </c>
      <c r="Q31" s="16">
        <v>121</v>
      </c>
      <c r="R31" s="16">
        <v>54</v>
      </c>
      <c r="S31" s="16">
        <v>70</v>
      </c>
      <c r="T31" s="16">
        <v>534</v>
      </c>
      <c r="U31" s="16">
        <v>87</v>
      </c>
      <c r="V31" s="16">
        <v>194</v>
      </c>
      <c r="W31" s="16">
        <v>5</v>
      </c>
      <c r="X31" s="16">
        <v>2</v>
      </c>
      <c r="Y31" s="16">
        <v>103</v>
      </c>
      <c r="Z31" s="16">
        <v>6</v>
      </c>
      <c r="AA31" s="16">
        <v>19</v>
      </c>
      <c r="AB31" s="16">
        <v>47</v>
      </c>
      <c r="AC31" s="16">
        <v>332</v>
      </c>
      <c r="AD31" s="16">
        <v>819</v>
      </c>
      <c r="AE31" s="16">
        <v>742</v>
      </c>
      <c r="AF31" s="16">
        <v>1145</v>
      </c>
      <c r="AG31" s="16">
        <v>124</v>
      </c>
      <c r="AH31" s="16">
        <v>487</v>
      </c>
      <c r="AI31" s="16">
        <v>96</v>
      </c>
      <c r="AJ31" s="16">
        <v>11</v>
      </c>
      <c r="AK31" s="16">
        <v>2</v>
      </c>
      <c r="AL31" s="16">
        <v>1</v>
      </c>
      <c r="AM31" s="16">
        <v>201</v>
      </c>
      <c r="AN31" s="16">
        <v>120</v>
      </c>
      <c r="AO31" s="16">
        <v>34</v>
      </c>
      <c r="AP31" s="16">
        <v>26</v>
      </c>
      <c r="AQ31" s="16">
        <v>27</v>
      </c>
      <c r="AR31" s="16">
        <v>2656</v>
      </c>
      <c r="AS31" s="16">
        <f t="shared" si="0"/>
        <v>0.99887175629936065</v>
      </c>
      <c r="AT31" s="16">
        <v>2130</v>
      </c>
      <c r="AU31" s="16">
        <f t="shared" si="1"/>
        <v>0.80105302745393003</v>
      </c>
    </row>
    <row r="32" spans="1:47" ht="20.100000000000001" customHeight="1">
      <c r="A32" s="15" t="s">
        <v>71</v>
      </c>
      <c r="B32" s="16">
        <v>20438</v>
      </c>
      <c r="C32" s="16">
        <v>69013</v>
      </c>
      <c r="D32" s="16">
        <v>32120</v>
      </c>
      <c r="E32" s="16">
        <v>85</v>
      </c>
      <c r="F32" s="16">
        <v>1593</v>
      </c>
      <c r="G32" s="16">
        <v>6451</v>
      </c>
      <c r="H32" s="16">
        <v>10960</v>
      </c>
      <c r="I32" s="16">
        <v>3640</v>
      </c>
      <c r="J32" s="16">
        <v>17</v>
      </c>
      <c r="K32" s="16">
        <v>12</v>
      </c>
      <c r="L32" s="16">
        <v>3</v>
      </c>
      <c r="M32" s="16">
        <v>790</v>
      </c>
      <c r="N32" s="16">
        <v>1192</v>
      </c>
      <c r="O32" s="16">
        <v>1674</v>
      </c>
      <c r="P32" s="16">
        <v>4649</v>
      </c>
      <c r="Q32" s="16">
        <v>428</v>
      </c>
      <c r="R32" s="16">
        <v>132</v>
      </c>
      <c r="S32" s="16">
        <v>119</v>
      </c>
      <c r="T32" s="16">
        <v>3232</v>
      </c>
      <c r="U32" s="16">
        <v>405</v>
      </c>
      <c r="V32" s="16">
        <v>733</v>
      </c>
      <c r="W32" s="16">
        <v>74</v>
      </c>
      <c r="X32" s="16">
        <v>16</v>
      </c>
      <c r="Y32" s="16">
        <v>81</v>
      </c>
      <c r="Z32" s="16">
        <v>160</v>
      </c>
      <c r="AA32" s="16">
        <v>54</v>
      </c>
      <c r="AB32" s="16">
        <v>1341</v>
      </c>
      <c r="AC32" s="16">
        <v>3325</v>
      </c>
      <c r="AD32" s="16">
        <v>7298</v>
      </c>
      <c r="AE32" s="16">
        <v>1187</v>
      </c>
      <c r="AF32" s="16">
        <v>3507</v>
      </c>
      <c r="AG32" s="16">
        <v>4482</v>
      </c>
      <c r="AH32" s="16">
        <v>4759</v>
      </c>
      <c r="AI32" s="16">
        <v>568</v>
      </c>
      <c r="AJ32" s="16">
        <v>60</v>
      </c>
      <c r="AK32" s="16">
        <v>25</v>
      </c>
      <c r="AL32" s="16">
        <v>2</v>
      </c>
      <c r="AM32" s="16">
        <v>429</v>
      </c>
      <c r="AN32" s="16">
        <v>805</v>
      </c>
      <c r="AO32" s="16">
        <v>10302</v>
      </c>
      <c r="AP32" s="16">
        <v>23</v>
      </c>
      <c r="AQ32" s="16">
        <v>6948</v>
      </c>
      <c r="AR32" s="16">
        <v>20436</v>
      </c>
      <c r="AS32" s="16">
        <f t="shared" si="0"/>
        <v>0.99990214306683634</v>
      </c>
      <c r="AT32" s="16">
        <v>20301</v>
      </c>
      <c r="AU32" s="16">
        <f t="shared" si="1"/>
        <v>0.99329680007828558</v>
      </c>
    </row>
    <row r="33" spans="1:47" ht="20.100000000000001" customHeight="1">
      <c r="A33" s="15" t="s">
        <v>72</v>
      </c>
      <c r="B33" s="16">
        <v>3112</v>
      </c>
      <c r="C33" s="16">
        <v>11310</v>
      </c>
      <c r="D33" s="16">
        <v>4261</v>
      </c>
      <c r="E33" s="16">
        <v>23</v>
      </c>
      <c r="F33" s="16">
        <v>688</v>
      </c>
      <c r="G33" s="16">
        <v>864</v>
      </c>
      <c r="H33" s="16">
        <v>1257</v>
      </c>
      <c r="I33" s="16">
        <v>854</v>
      </c>
      <c r="J33" s="16">
        <v>3</v>
      </c>
      <c r="K33" s="16">
        <v>4</v>
      </c>
      <c r="L33" s="16">
        <v>1</v>
      </c>
      <c r="M33" s="16">
        <v>85</v>
      </c>
      <c r="N33" s="16">
        <v>303</v>
      </c>
      <c r="O33" s="16">
        <v>562</v>
      </c>
      <c r="P33" s="16">
        <v>512</v>
      </c>
      <c r="Q33" s="16">
        <v>245</v>
      </c>
      <c r="R33" s="16">
        <v>32</v>
      </c>
      <c r="S33" s="16">
        <v>107</v>
      </c>
      <c r="T33" s="16">
        <v>616</v>
      </c>
      <c r="U33" s="16">
        <v>114</v>
      </c>
      <c r="V33" s="16">
        <v>172</v>
      </c>
      <c r="W33" s="16">
        <v>17</v>
      </c>
      <c r="X33" s="16">
        <v>6</v>
      </c>
      <c r="Y33" s="16">
        <v>464</v>
      </c>
      <c r="Z33" s="16">
        <v>12</v>
      </c>
      <c r="AA33" s="16">
        <v>30</v>
      </c>
      <c r="AB33" s="16">
        <v>213</v>
      </c>
      <c r="AC33" s="16">
        <v>549</v>
      </c>
      <c r="AD33" s="16">
        <v>801</v>
      </c>
      <c r="AE33" s="16">
        <v>31</v>
      </c>
      <c r="AF33" s="16">
        <v>875</v>
      </c>
      <c r="AG33" s="16">
        <v>506</v>
      </c>
      <c r="AH33" s="16">
        <v>1008</v>
      </c>
      <c r="AI33" s="16">
        <v>183</v>
      </c>
      <c r="AJ33" s="16">
        <v>16</v>
      </c>
      <c r="AK33" s="16">
        <v>7</v>
      </c>
      <c r="AL33" s="16">
        <v>1</v>
      </c>
      <c r="AM33" s="16">
        <v>159</v>
      </c>
      <c r="AN33" s="16">
        <v>175</v>
      </c>
      <c r="AO33" s="16">
        <v>1337</v>
      </c>
      <c r="AP33" s="16">
        <v>7</v>
      </c>
      <c r="AQ33" s="16">
        <v>1183</v>
      </c>
      <c r="AR33" s="16">
        <v>3091</v>
      </c>
      <c r="AS33" s="16">
        <f t="shared" si="0"/>
        <v>0.9932519280205655</v>
      </c>
      <c r="AT33" s="16">
        <v>1764</v>
      </c>
      <c r="AU33" s="16">
        <f t="shared" si="1"/>
        <v>0.56683804627249357</v>
      </c>
    </row>
    <row r="34" spans="1:47" ht="20.100000000000001" customHeight="1">
      <c r="A34" s="15" t="s">
        <v>73</v>
      </c>
      <c r="B34" s="16">
        <v>8824</v>
      </c>
      <c r="C34" s="16">
        <v>32898</v>
      </c>
      <c r="D34" s="16">
        <v>15854</v>
      </c>
      <c r="E34" s="16">
        <v>20</v>
      </c>
      <c r="F34" s="16">
        <v>1630</v>
      </c>
      <c r="G34" s="16">
        <v>3922</v>
      </c>
      <c r="H34" s="16">
        <v>3047</v>
      </c>
      <c r="I34" s="16">
        <v>1359</v>
      </c>
      <c r="J34" s="16">
        <v>7</v>
      </c>
      <c r="K34" s="16">
        <v>3</v>
      </c>
      <c r="L34" s="16">
        <v>1</v>
      </c>
      <c r="M34" s="16">
        <v>958</v>
      </c>
      <c r="N34" s="16">
        <v>547</v>
      </c>
      <c r="O34" s="16">
        <v>302</v>
      </c>
      <c r="P34" s="16">
        <v>2716</v>
      </c>
      <c r="Q34" s="16">
        <v>376</v>
      </c>
      <c r="R34" s="16">
        <v>164</v>
      </c>
      <c r="S34" s="16">
        <v>146</v>
      </c>
      <c r="T34" s="16">
        <v>1145</v>
      </c>
      <c r="U34" s="16">
        <v>236</v>
      </c>
      <c r="V34" s="16">
        <v>811</v>
      </c>
      <c r="W34" s="16">
        <v>212</v>
      </c>
      <c r="X34" s="16">
        <v>2</v>
      </c>
      <c r="Y34" s="16">
        <v>1157</v>
      </c>
      <c r="Z34" s="16">
        <v>32</v>
      </c>
      <c r="AA34" s="16">
        <v>23</v>
      </c>
      <c r="AB34" s="16">
        <v>460</v>
      </c>
      <c r="AC34" s="16">
        <v>674</v>
      </c>
      <c r="AD34" s="16">
        <v>1693</v>
      </c>
      <c r="AE34" s="16">
        <v>938</v>
      </c>
      <c r="AF34" s="16">
        <v>2932</v>
      </c>
      <c r="AG34" s="16">
        <v>1306</v>
      </c>
      <c r="AH34" s="16">
        <v>1606</v>
      </c>
      <c r="AI34" s="16">
        <v>222</v>
      </c>
      <c r="AJ34" s="16">
        <v>11</v>
      </c>
      <c r="AK34" s="16">
        <v>10</v>
      </c>
      <c r="AL34" s="16">
        <v>0</v>
      </c>
      <c r="AM34" s="16">
        <v>223</v>
      </c>
      <c r="AN34" s="16">
        <v>382</v>
      </c>
      <c r="AO34" s="16">
        <v>2091</v>
      </c>
      <c r="AP34" s="16">
        <v>5</v>
      </c>
      <c r="AQ34" s="16">
        <v>2308</v>
      </c>
      <c r="AR34" s="16">
        <v>8808</v>
      </c>
      <c r="AS34" s="16">
        <f t="shared" si="0"/>
        <v>0.99818676337262013</v>
      </c>
      <c r="AT34" s="16">
        <v>8333</v>
      </c>
      <c r="AU34" s="16">
        <f t="shared" si="1"/>
        <v>0.94435630099728018</v>
      </c>
    </row>
    <row r="35" spans="1:47" ht="20.100000000000001" customHeight="1">
      <c r="A35" s="15" t="s">
        <v>74</v>
      </c>
      <c r="B35" s="16">
        <v>20486</v>
      </c>
      <c r="C35" s="16">
        <v>80310</v>
      </c>
      <c r="D35" s="16">
        <v>35645</v>
      </c>
      <c r="E35" s="16">
        <v>47</v>
      </c>
      <c r="F35" s="16">
        <v>3927</v>
      </c>
      <c r="G35" s="16">
        <v>3233</v>
      </c>
      <c r="H35" s="16">
        <v>13992</v>
      </c>
      <c r="I35" s="16">
        <v>3316</v>
      </c>
      <c r="J35" s="16">
        <v>9</v>
      </c>
      <c r="K35" s="16">
        <v>8</v>
      </c>
      <c r="L35" s="16">
        <v>10</v>
      </c>
      <c r="M35" s="16">
        <v>621</v>
      </c>
      <c r="N35" s="16">
        <v>1338</v>
      </c>
      <c r="O35" s="16">
        <v>1523</v>
      </c>
      <c r="P35" s="16">
        <v>1469</v>
      </c>
      <c r="Q35" s="16">
        <v>532</v>
      </c>
      <c r="R35" s="16">
        <v>211</v>
      </c>
      <c r="S35" s="16">
        <v>155</v>
      </c>
      <c r="T35" s="16">
        <v>2831</v>
      </c>
      <c r="U35" s="16">
        <v>612</v>
      </c>
      <c r="V35" s="16">
        <v>820</v>
      </c>
      <c r="W35" s="16">
        <v>153</v>
      </c>
      <c r="X35" s="16">
        <v>24</v>
      </c>
      <c r="Y35" s="16">
        <v>2304</v>
      </c>
      <c r="Z35" s="16">
        <v>91</v>
      </c>
      <c r="AA35" s="16">
        <v>62</v>
      </c>
      <c r="AB35" s="16">
        <v>1560</v>
      </c>
      <c r="AC35" s="16">
        <v>1948</v>
      </c>
      <c r="AD35" s="16">
        <v>4592</v>
      </c>
      <c r="AE35" s="16">
        <v>8508</v>
      </c>
      <c r="AF35" s="16">
        <v>4604</v>
      </c>
      <c r="AG35" s="16">
        <v>3387</v>
      </c>
      <c r="AH35" s="16">
        <v>4045</v>
      </c>
      <c r="AI35" s="16">
        <v>519</v>
      </c>
      <c r="AJ35" s="16">
        <v>24</v>
      </c>
      <c r="AK35" s="16">
        <v>23</v>
      </c>
      <c r="AL35" s="16">
        <v>3</v>
      </c>
      <c r="AM35" s="16">
        <v>447</v>
      </c>
      <c r="AN35" s="16">
        <v>1043</v>
      </c>
      <c r="AO35" s="16">
        <v>13336</v>
      </c>
      <c r="AP35" s="16">
        <v>5</v>
      </c>
      <c r="AQ35" s="16">
        <v>12594</v>
      </c>
      <c r="AR35" s="16">
        <v>20395</v>
      </c>
      <c r="AS35" s="16">
        <f t="shared" si="0"/>
        <v>0.99555794200917702</v>
      </c>
      <c r="AT35" s="16">
        <v>18055</v>
      </c>
      <c r="AU35" s="16">
        <f t="shared" si="1"/>
        <v>0.88133359367372843</v>
      </c>
    </row>
    <row r="36" spans="1:47" ht="20.100000000000001" customHeight="1">
      <c r="A36" s="15" t="s">
        <v>75</v>
      </c>
      <c r="B36" s="16">
        <v>9313</v>
      </c>
      <c r="C36" s="16">
        <v>32410</v>
      </c>
      <c r="D36" s="16">
        <v>14905</v>
      </c>
      <c r="E36" s="16">
        <v>34</v>
      </c>
      <c r="F36" s="16">
        <v>1634</v>
      </c>
      <c r="G36" s="16">
        <v>1902</v>
      </c>
      <c r="H36" s="16">
        <v>5189</v>
      </c>
      <c r="I36" s="16">
        <v>2180</v>
      </c>
      <c r="J36" s="16">
        <v>3</v>
      </c>
      <c r="K36" s="16">
        <v>8</v>
      </c>
      <c r="L36" s="16">
        <v>2</v>
      </c>
      <c r="M36" s="16">
        <v>586</v>
      </c>
      <c r="N36" s="16">
        <v>668</v>
      </c>
      <c r="O36" s="16">
        <v>1420</v>
      </c>
      <c r="P36" s="16">
        <v>1048</v>
      </c>
      <c r="Q36" s="16">
        <v>336</v>
      </c>
      <c r="R36" s="16">
        <v>70</v>
      </c>
      <c r="S36" s="16">
        <v>98</v>
      </c>
      <c r="T36" s="16">
        <v>1844</v>
      </c>
      <c r="U36" s="16">
        <v>152</v>
      </c>
      <c r="V36" s="16">
        <v>407</v>
      </c>
      <c r="W36" s="16">
        <v>36</v>
      </c>
      <c r="X36" s="16">
        <v>13</v>
      </c>
      <c r="Y36" s="16">
        <v>857</v>
      </c>
      <c r="Z36" s="16">
        <v>25</v>
      </c>
      <c r="AA36" s="16">
        <v>62</v>
      </c>
      <c r="AB36" s="16">
        <v>769</v>
      </c>
      <c r="AC36" s="16">
        <v>1417</v>
      </c>
      <c r="AD36" s="16">
        <v>3566</v>
      </c>
      <c r="AE36" s="16">
        <v>733</v>
      </c>
      <c r="AF36" s="16">
        <v>2681</v>
      </c>
      <c r="AG36" s="16">
        <v>1628</v>
      </c>
      <c r="AH36" s="16">
        <v>1814</v>
      </c>
      <c r="AI36" s="16">
        <v>302</v>
      </c>
      <c r="AJ36" s="16">
        <v>21</v>
      </c>
      <c r="AK36" s="16">
        <v>13</v>
      </c>
      <c r="AL36" s="16">
        <v>2</v>
      </c>
      <c r="AM36" s="16">
        <v>417</v>
      </c>
      <c r="AN36" s="16">
        <v>382</v>
      </c>
      <c r="AO36" s="16">
        <v>7646</v>
      </c>
      <c r="AP36" s="16">
        <v>6</v>
      </c>
      <c r="AQ36" s="16">
        <v>7845</v>
      </c>
      <c r="AR36" s="16">
        <v>9308</v>
      </c>
      <c r="AS36" s="16">
        <f t="shared" si="0"/>
        <v>0.99946311607430471</v>
      </c>
      <c r="AT36" s="16">
        <v>8185</v>
      </c>
      <c r="AU36" s="16">
        <f t="shared" si="1"/>
        <v>0.87887898636314832</v>
      </c>
    </row>
    <row r="37" spans="1:47" ht="20.100000000000001" customHeight="1">
      <c r="A37" s="15" t="s">
        <v>76</v>
      </c>
      <c r="B37" s="16">
        <v>7354</v>
      </c>
      <c r="C37" s="16">
        <v>29416</v>
      </c>
      <c r="D37" s="16">
        <v>12255</v>
      </c>
      <c r="E37" s="16">
        <v>25</v>
      </c>
      <c r="F37" s="16">
        <v>2588</v>
      </c>
      <c r="G37" s="16">
        <v>1390</v>
      </c>
      <c r="H37" s="16">
        <v>2403</v>
      </c>
      <c r="I37" s="16">
        <v>1719</v>
      </c>
      <c r="J37" s="16">
        <v>10</v>
      </c>
      <c r="K37" s="16">
        <v>3</v>
      </c>
      <c r="L37" s="16">
        <v>1</v>
      </c>
      <c r="M37" s="16">
        <v>402</v>
      </c>
      <c r="N37" s="16">
        <v>436</v>
      </c>
      <c r="O37" s="16">
        <v>285</v>
      </c>
      <c r="P37" s="16">
        <v>589</v>
      </c>
      <c r="Q37" s="16">
        <v>168</v>
      </c>
      <c r="R37" s="16">
        <v>179</v>
      </c>
      <c r="S37" s="16">
        <v>193</v>
      </c>
      <c r="T37" s="16">
        <v>1480</v>
      </c>
      <c r="U37" s="16">
        <v>104</v>
      </c>
      <c r="V37" s="16">
        <v>194</v>
      </c>
      <c r="W37" s="16">
        <v>31</v>
      </c>
      <c r="X37" s="16">
        <v>3</v>
      </c>
      <c r="Y37" s="16">
        <v>2111</v>
      </c>
      <c r="Z37" s="16">
        <v>75</v>
      </c>
      <c r="AA37" s="16">
        <v>31</v>
      </c>
      <c r="AB37" s="16">
        <v>425</v>
      </c>
      <c r="AC37" s="16">
        <v>1034</v>
      </c>
      <c r="AD37" s="16">
        <v>1251</v>
      </c>
      <c r="AE37" s="16">
        <v>348</v>
      </c>
      <c r="AF37" s="16">
        <v>779</v>
      </c>
      <c r="AG37" s="16">
        <v>1622</v>
      </c>
      <c r="AH37" s="16">
        <v>1961</v>
      </c>
      <c r="AI37" s="16">
        <v>105</v>
      </c>
      <c r="AJ37" s="16">
        <v>16</v>
      </c>
      <c r="AK37" s="16">
        <v>10</v>
      </c>
      <c r="AL37" s="16">
        <v>0</v>
      </c>
      <c r="AM37" s="16">
        <v>67</v>
      </c>
      <c r="AN37" s="16">
        <v>176</v>
      </c>
      <c r="AO37" s="16">
        <v>5182</v>
      </c>
      <c r="AP37" s="16">
        <v>17</v>
      </c>
      <c r="AQ37" s="16">
        <v>4847</v>
      </c>
      <c r="AR37" s="16">
        <v>7351</v>
      </c>
      <c r="AS37" s="16">
        <f t="shared" si="0"/>
        <v>0.99959205874354096</v>
      </c>
      <c r="AT37" s="16">
        <v>7342</v>
      </c>
      <c r="AU37" s="16">
        <f t="shared" si="1"/>
        <v>0.99836823497416372</v>
      </c>
    </row>
    <row r="38" spans="1:47" ht="20.100000000000001" customHeight="1">
      <c r="A38" s="15" t="s">
        <v>77</v>
      </c>
      <c r="B38" s="16">
        <v>14107</v>
      </c>
      <c r="C38" s="16">
        <v>46594</v>
      </c>
      <c r="D38" s="16">
        <v>20901</v>
      </c>
      <c r="E38" s="16">
        <v>199</v>
      </c>
      <c r="F38" s="16">
        <v>5583</v>
      </c>
      <c r="G38" s="16">
        <v>4911</v>
      </c>
      <c r="H38" s="16">
        <v>3224</v>
      </c>
      <c r="I38" s="16">
        <v>4983</v>
      </c>
      <c r="J38" s="16">
        <v>4</v>
      </c>
      <c r="K38" s="16">
        <v>6</v>
      </c>
      <c r="L38" s="16">
        <v>4</v>
      </c>
      <c r="M38" s="16">
        <v>3936</v>
      </c>
      <c r="N38" s="16">
        <v>462</v>
      </c>
      <c r="O38" s="16">
        <v>4076</v>
      </c>
      <c r="P38" s="16">
        <v>664</v>
      </c>
      <c r="Q38" s="16">
        <v>2461</v>
      </c>
      <c r="R38" s="16">
        <v>385</v>
      </c>
      <c r="S38" s="16">
        <v>103</v>
      </c>
      <c r="T38" s="16">
        <v>2932</v>
      </c>
      <c r="U38" s="16">
        <v>51</v>
      </c>
      <c r="V38" s="16">
        <v>541</v>
      </c>
      <c r="W38" s="16">
        <v>11</v>
      </c>
      <c r="X38" s="16">
        <v>7</v>
      </c>
      <c r="Y38" s="16">
        <v>1218</v>
      </c>
      <c r="Z38" s="16">
        <v>32</v>
      </c>
      <c r="AA38" s="16">
        <v>11</v>
      </c>
      <c r="AB38" s="16">
        <v>4601</v>
      </c>
      <c r="AC38" s="16">
        <v>1057</v>
      </c>
      <c r="AD38" s="16">
        <v>1973</v>
      </c>
      <c r="AE38" s="16">
        <v>453</v>
      </c>
      <c r="AF38" s="16">
        <v>1780</v>
      </c>
      <c r="AG38" s="16">
        <v>4561</v>
      </c>
      <c r="AH38" s="16">
        <v>4542</v>
      </c>
      <c r="AI38" s="16">
        <v>230</v>
      </c>
      <c r="AJ38" s="16">
        <v>147</v>
      </c>
      <c r="AK38" s="16">
        <v>62</v>
      </c>
      <c r="AL38" s="16">
        <v>8</v>
      </c>
      <c r="AM38" s="16">
        <v>107</v>
      </c>
      <c r="AN38" s="16">
        <v>148</v>
      </c>
      <c r="AO38" s="16">
        <v>6644</v>
      </c>
      <c r="AP38" s="16">
        <v>777</v>
      </c>
      <c r="AQ38" s="16">
        <v>5664</v>
      </c>
      <c r="AR38" s="16">
        <v>13980</v>
      </c>
      <c r="AS38" s="16">
        <f t="shared" si="0"/>
        <v>0.99099737718862979</v>
      </c>
      <c r="AT38" s="16">
        <v>5134</v>
      </c>
      <c r="AU38" s="16">
        <f t="shared" si="1"/>
        <v>0.3639327993194868</v>
      </c>
    </row>
    <row r="39" spans="1:47" ht="20.100000000000001" customHeight="1">
      <c r="A39" s="15" t="s">
        <v>78</v>
      </c>
      <c r="B39" s="16">
        <v>6262</v>
      </c>
      <c r="C39" s="16">
        <v>27321</v>
      </c>
      <c r="D39" s="16">
        <v>11042</v>
      </c>
      <c r="E39" s="16">
        <v>23</v>
      </c>
      <c r="F39" s="16">
        <v>1719</v>
      </c>
      <c r="G39" s="16">
        <v>1047</v>
      </c>
      <c r="H39" s="16">
        <v>3022</v>
      </c>
      <c r="I39" s="16">
        <v>1481</v>
      </c>
      <c r="J39" s="16">
        <v>15</v>
      </c>
      <c r="K39" s="16">
        <v>4</v>
      </c>
      <c r="L39" s="16">
        <v>0</v>
      </c>
      <c r="M39" s="16">
        <v>147</v>
      </c>
      <c r="N39" s="16">
        <v>630</v>
      </c>
      <c r="O39" s="16">
        <v>125</v>
      </c>
      <c r="P39" s="16">
        <v>297</v>
      </c>
      <c r="Q39" s="16">
        <v>159</v>
      </c>
      <c r="R39" s="16">
        <v>30</v>
      </c>
      <c r="S39" s="16">
        <v>26</v>
      </c>
      <c r="T39" s="16">
        <v>1350</v>
      </c>
      <c r="U39" s="16">
        <v>184</v>
      </c>
      <c r="V39" s="16">
        <v>288</v>
      </c>
      <c r="W39" s="16">
        <v>35</v>
      </c>
      <c r="X39" s="16">
        <v>2</v>
      </c>
      <c r="Y39" s="16">
        <v>1216</v>
      </c>
      <c r="Z39" s="16">
        <v>63</v>
      </c>
      <c r="AA39" s="16">
        <v>40</v>
      </c>
      <c r="AB39" s="16">
        <v>465</v>
      </c>
      <c r="AC39" s="16">
        <v>1105</v>
      </c>
      <c r="AD39" s="16">
        <v>1223</v>
      </c>
      <c r="AE39" s="16">
        <v>1099</v>
      </c>
      <c r="AF39" s="16">
        <v>1035</v>
      </c>
      <c r="AG39" s="16">
        <v>1305</v>
      </c>
      <c r="AH39" s="16">
        <v>1801</v>
      </c>
      <c r="AI39" s="16">
        <v>180</v>
      </c>
      <c r="AJ39" s="16">
        <v>18</v>
      </c>
      <c r="AK39" s="16">
        <v>5</v>
      </c>
      <c r="AL39" s="16">
        <v>2</v>
      </c>
      <c r="AM39" s="16">
        <v>91</v>
      </c>
      <c r="AN39" s="16">
        <v>625</v>
      </c>
      <c r="AO39" s="16">
        <v>2066</v>
      </c>
      <c r="AP39" s="16">
        <v>2</v>
      </c>
      <c r="AQ39" s="16">
        <v>3219</v>
      </c>
      <c r="AR39" s="16">
        <v>6262</v>
      </c>
      <c r="AS39" s="16">
        <f t="shared" si="0"/>
        <v>1</v>
      </c>
      <c r="AT39" s="16">
        <v>5994</v>
      </c>
      <c r="AU39" s="16">
        <f t="shared" si="1"/>
        <v>0.95720217183008627</v>
      </c>
    </row>
    <row r="40" spans="1:47" ht="20.100000000000001" customHeight="1">
      <c r="A40" s="15" t="s">
        <v>79</v>
      </c>
      <c r="B40" s="16">
        <v>14591</v>
      </c>
      <c r="C40" s="16">
        <v>69866</v>
      </c>
      <c r="D40" s="16">
        <v>28490</v>
      </c>
      <c r="E40" s="16">
        <v>27</v>
      </c>
      <c r="F40" s="16">
        <v>5448</v>
      </c>
      <c r="G40" s="16">
        <v>2552</v>
      </c>
      <c r="H40" s="16">
        <v>6956</v>
      </c>
      <c r="I40" s="16">
        <v>2562</v>
      </c>
      <c r="J40" s="16">
        <v>22</v>
      </c>
      <c r="K40" s="16">
        <v>10</v>
      </c>
      <c r="L40" s="16">
        <v>244</v>
      </c>
      <c r="M40" s="16">
        <v>156</v>
      </c>
      <c r="N40" s="16">
        <v>469</v>
      </c>
      <c r="O40" s="16">
        <v>1853</v>
      </c>
      <c r="P40" s="16">
        <v>2029</v>
      </c>
      <c r="Q40" s="16">
        <v>254</v>
      </c>
      <c r="R40" s="16">
        <v>49</v>
      </c>
      <c r="S40" s="16">
        <v>71</v>
      </c>
      <c r="T40" s="16">
        <v>2335</v>
      </c>
      <c r="U40" s="16">
        <v>211</v>
      </c>
      <c r="V40" s="16">
        <v>687</v>
      </c>
      <c r="W40" s="16">
        <v>28</v>
      </c>
      <c r="X40" s="16">
        <v>30</v>
      </c>
      <c r="Y40" s="16">
        <v>2175</v>
      </c>
      <c r="Z40" s="16">
        <v>35</v>
      </c>
      <c r="AA40" s="16">
        <v>85</v>
      </c>
      <c r="AB40" s="16">
        <v>3351</v>
      </c>
      <c r="AC40" s="16">
        <v>2824</v>
      </c>
      <c r="AD40" s="16">
        <v>3618</v>
      </c>
      <c r="AE40" s="16">
        <v>1261</v>
      </c>
      <c r="AF40" s="16">
        <v>4500</v>
      </c>
      <c r="AG40" s="16">
        <v>202</v>
      </c>
      <c r="AH40" s="16">
        <v>5589</v>
      </c>
      <c r="AI40" s="16">
        <v>108</v>
      </c>
      <c r="AJ40" s="16">
        <v>9</v>
      </c>
      <c r="AK40" s="16">
        <v>19</v>
      </c>
      <c r="AL40" s="16">
        <v>5</v>
      </c>
      <c r="AM40" s="16">
        <v>211</v>
      </c>
      <c r="AN40" s="16">
        <v>445</v>
      </c>
      <c r="AO40" s="16">
        <v>7799</v>
      </c>
      <c r="AP40" s="16">
        <v>14</v>
      </c>
      <c r="AQ40" s="16">
        <v>5379</v>
      </c>
      <c r="AR40" s="16">
        <v>14561</v>
      </c>
      <c r="AS40" s="16">
        <f t="shared" si="0"/>
        <v>0.99794393804399972</v>
      </c>
      <c r="AT40" s="16">
        <v>9543</v>
      </c>
      <c r="AU40" s="16">
        <f t="shared" si="1"/>
        <v>0.65403330820368721</v>
      </c>
    </row>
    <row r="41" spans="1:47" ht="20.100000000000001" customHeight="1">
      <c r="A41" s="15" t="s">
        <v>80</v>
      </c>
      <c r="B41" s="16">
        <v>12206</v>
      </c>
      <c r="C41" s="16">
        <v>45967</v>
      </c>
      <c r="D41" s="16">
        <v>20606</v>
      </c>
      <c r="E41" s="16">
        <v>58</v>
      </c>
      <c r="F41" s="16">
        <v>3073</v>
      </c>
      <c r="G41" s="16">
        <v>1743</v>
      </c>
      <c r="H41" s="16">
        <v>6291</v>
      </c>
      <c r="I41" s="16">
        <v>2816</v>
      </c>
      <c r="J41" s="16">
        <v>11</v>
      </c>
      <c r="K41" s="16">
        <v>7</v>
      </c>
      <c r="L41" s="16">
        <v>13</v>
      </c>
      <c r="M41" s="16">
        <v>224</v>
      </c>
      <c r="N41" s="16">
        <v>656</v>
      </c>
      <c r="O41" s="16">
        <v>741</v>
      </c>
      <c r="P41" s="16">
        <v>939</v>
      </c>
      <c r="Q41" s="16">
        <v>615</v>
      </c>
      <c r="R41" s="16">
        <v>129</v>
      </c>
      <c r="S41" s="16">
        <v>87</v>
      </c>
      <c r="T41" s="16">
        <v>2263</v>
      </c>
      <c r="U41" s="16">
        <v>183</v>
      </c>
      <c r="V41" s="16">
        <v>500</v>
      </c>
      <c r="W41" s="16">
        <v>39</v>
      </c>
      <c r="X41" s="16">
        <v>5</v>
      </c>
      <c r="Y41" s="16">
        <v>2096</v>
      </c>
      <c r="Z41" s="16">
        <v>90</v>
      </c>
      <c r="AA41" s="16">
        <v>57</v>
      </c>
      <c r="AB41" s="16">
        <v>924</v>
      </c>
      <c r="AC41" s="16">
        <v>2040</v>
      </c>
      <c r="AD41" s="16">
        <v>2451</v>
      </c>
      <c r="AE41" s="16">
        <v>2548</v>
      </c>
      <c r="AF41" s="16">
        <v>2604</v>
      </c>
      <c r="AG41" s="16">
        <v>2638</v>
      </c>
      <c r="AH41" s="16">
        <v>2759</v>
      </c>
      <c r="AI41" s="16">
        <v>212</v>
      </c>
      <c r="AJ41" s="16">
        <v>27</v>
      </c>
      <c r="AK41" s="16">
        <v>31</v>
      </c>
      <c r="AL41" s="16">
        <v>3</v>
      </c>
      <c r="AM41" s="16">
        <v>89</v>
      </c>
      <c r="AN41" s="16">
        <v>513</v>
      </c>
      <c r="AO41" s="16">
        <v>2317</v>
      </c>
      <c r="AP41" s="16">
        <v>107</v>
      </c>
      <c r="AQ41" s="16">
        <v>1768</v>
      </c>
      <c r="AR41" s="16">
        <v>12167</v>
      </c>
      <c r="AS41" s="16">
        <f t="shared" si="0"/>
        <v>0.99680485007373421</v>
      </c>
      <c r="AT41" s="16">
        <v>7725</v>
      </c>
      <c r="AU41" s="16">
        <f t="shared" si="1"/>
        <v>0.63288546616418151</v>
      </c>
    </row>
    <row r="42" spans="1:47" ht="20.100000000000001" customHeight="1">
      <c r="A42" s="15" t="s">
        <v>81</v>
      </c>
      <c r="B42" s="16">
        <v>17612</v>
      </c>
      <c r="C42" s="16">
        <v>68202</v>
      </c>
      <c r="D42" s="16">
        <v>30138</v>
      </c>
      <c r="E42" s="16">
        <v>58</v>
      </c>
      <c r="F42" s="16">
        <v>3399</v>
      </c>
      <c r="G42" s="16">
        <v>4191</v>
      </c>
      <c r="H42" s="16">
        <v>7837</v>
      </c>
      <c r="I42" s="16">
        <v>5414</v>
      </c>
      <c r="J42" s="16">
        <v>15</v>
      </c>
      <c r="K42" s="16">
        <v>15</v>
      </c>
      <c r="L42" s="16">
        <v>2</v>
      </c>
      <c r="M42" s="16">
        <v>749</v>
      </c>
      <c r="N42" s="16">
        <v>1570</v>
      </c>
      <c r="O42" s="16">
        <v>1503</v>
      </c>
      <c r="P42" s="16">
        <v>2152</v>
      </c>
      <c r="Q42" s="16">
        <v>501</v>
      </c>
      <c r="R42" s="16">
        <v>72</v>
      </c>
      <c r="S42" s="16">
        <v>131</v>
      </c>
      <c r="T42" s="16">
        <v>4959</v>
      </c>
      <c r="U42" s="16">
        <v>511</v>
      </c>
      <c r="V42" s="16">
        <v>958</v>
      </c>
      <c r="W42" s="16">
        <v>62</v>
      </c>
      <c r="X42" s="16">
        <v>17</v>
      </c>
      <c r="Y42" s="16">
        <v>1986</v>
      </c>
      <c r="Z42" s="16">
        <v>179</v>
      </c>
      <c r="AA42" s="16">
        <v>95</v>
      </c>
      <c r="AB42" s="16">
        <v>1264</v>
      </c>
      <c r="AC42" s="16">
        <v>2521</v>
      </c>
      <c r="AD42" s="16">
        <v>3930</v>
      </c>
      <c r="AE42" s="16">
        <v>2473</v>
      </c>
      <c r="AF42" s="16">
        <v>3446</v>
      </c>
      <c r="AG42" s="16">
        <v>4347</v>
      </c>
      <c r="AH42" s="16">
        <v>5176</v>
      </c>
      <c r="AI42" s="16">
        <v>717</v>
      </c>
      <c r="AJ42" s="16">
        <v>37</v>
      </c>
      <c r="AK42" s="16">
        <v>22</v>
      </c>
      <c r="AL42" s="16">
        <v>10</v>
      </c>
      <c r="AM42" s="16">
        <v>455</v>
      </c>
      <c r="AN42" s="16">
        <v>1139</v>
      </c>
      <c r="AO42" s="16">
        <v>15316</v>
      </c>
      <c r="AP42" s="16">
        <v>272</v>
      </c>
      <c r="AQ42" s="16">
        <v>13567</v>
      </c>
      <c r="AR42" s="16">
        <v>17596</v>
      </c>
      <c r="AS42" s="16">
        <f t="shared" si="0"/>
        <v>0.99909152850329319</v>
      </c>
      <c r="AT42" s="16">
        <v>17596</v>
      </c>
      <c r="AU42" s="16">
        <f t="shared" si="1"/>
        <v>0.99909152850329319</v>
      </c>
    </row>
    <row r="43" spans="1:47" ht="20.100000000000001" customHeight="1">
      <c r="A43" s="15" t="s">
        <v>82</v>
      </c>
      <c r="B43" s="16">
        <v>3132</v>
      </c>
      <c r="C43" s="16">
        <v>8950</v>
      </c>
      <c r="D43" s="16">
        <v>4529</v>
      </c>
      <c r="E43" s="16">
        <v>42</v>
      </c>
      <c r="F43" s="16">
        <v>393</v>
      </c>
      <c r="G43" s="16">
        <v>534</v>
      </c>
      <c r="H43" s="16">
        <v>2415</v>
      </c>
      <c r="I43" s="16">
        <v>260</v>
      </c>
      <c r="J43" s="16">
        <v>3</v>
      </c>
      <c r="K43" s="16">
        <v>0</v>
      </c>
      <c r="L43" s="16">
        <v>4</v>
      </c>
      <c r="M43" s="16">
        <v>38</v>
      </c>
      <c r="N43" s="16">
        <v>84</v>
      </c>
      <c r="O43" s="16">
        <v>161</v>
      </c>
      <c r="P43" s="16">
        <v>417</v>
      </c>
      <c r="Q43" s="16">
        <v>191</v>
      </c>
      <c r="R43" s="16">
        <v>8</v>
      </c>
      <c r="S43" s="16">
        <v>52</v>
      </c>
      <c r="T43" s="16">
        <v>137</v>
      </c>
      <c r="U43" s="16">
        <v>16</v>
      </c>
      <c r="V43" s="16">
        <v>85</v>
      </c>
      <c r="W43" s="16">
        <v>65</v>
      </c>
      <c r="X43" s="16">
        <v>2</v>
      </c>
      <c r="Y43" s="16">
        <v>165</v>
      </c>
      <c r="Z43" s="16">
        <v>1</v>
      </c>
      <c r="AA43" s="16">
        <v>28</v>
      </c>
      <c r="AB43" s="16">
        <v>231</v>
      </c>
      <c r="AC43" s="16">
        <v>386</v>
      </c>
      <c r="AD43" s="16">
        <v>1638</v>
      </c>
      <c r="AE43" s="16">
        <v>707</v>
      </c>
      <c r="AF43" s="16">
        <v>552</v>
      </c>
      <c r="AG43" s="16">
        <v>700</v>
      </c>
      <c r="AH43" s="16">
        <v>433</v>
      </c>
      <c r="AI43" s="16">
        <v>147</v>
      </c>
      <c r="AJ43" s="16">
        <v>27</v>
      </c>
      <c r="AK43" s="16">
        <v>26</v>
      </c>
      <c r="AL43" s="16">
        <v>14</v>
      </c>
      <c r="AM43" s="16">
        <v>117</v>
      </c>
      <c r="AN43" s="16">
        <v>22</v>
      </c>
      <c r="AO43" s="16">
        <v>1688</v>
      </c>
      <c r="AP43" s="16">
        <v>356</v>
      </c>
      <c r="AQ43" s="16">
        <v>1601</v>
      </c>
      <c r="AR43" s="16">
        <v>2783</v>
      </c>
      <c r="AS43" s="16">
        <f t="shared" si="0"/>
        <v>0.88856960408684549</v>
      </c>
      <c r="AT43" s="16">
        <v>2783</v>
      </c>
      <c r="AU43" s="16">
        <f t="shared" si="1"/>
        <v>0.88856960408684549</v>
      </c>
    </row>
    <row r="44" spans="1:47" ht="20.100000000000001" customHeight="1">
      <c r="A44" s="15" t="s">
        <v>83</v>
      </c>
      <c r="B44" s="16">
        <v>5619</v>
      </c>
      <c r="C44" s="16">
        <v>17863</v>
      </c>
      <c r="D44" s="16">
        <v>7354</v>
      </c>
      <c r="E44" s="16">
        <v>15</v>
      </c>
      <c r="F44" s="16">
        <v>288</v>
      </c>
      <c r="G44" s="16">
        <v>2249</v>
      </c>
      <c r="H44" s="16">
        <v>3125</v>
      </c>
      <c r="I44" s="16">
        <v>1185</v>
      </c>
      <c r="J44" s="16">
        <v>0</v>
      </c>
      <c r="K44" s="16">
        <v>0</v>
      </c>
      <c r="L44" s="16">
        <v>1</v>
      </c>
      <c r="M44" s="16">
        <v>501</v>
      </c>
      <c r="N44" s="16">
        <v>548</v>
      </c>
      <c r="O44" s="16">
        <v>235</v>
      </c>
      <c r="P44" s="16">
        <v>1523</v>
      </c>
      <c r="Q44" s="16">
        <v>241</v>
      </c>
      <c r="R44" s="16">
        <v>30</v>
      </c>
      <c r="S44" s="16">
        <v>25</v>
      </c>
      <c r="T44" s="16">
        <v>1094</v>
      </c>
      <c r="U44" s="16">
        <v>425</v>
      </c>
      <c r="V44" s="16">
        <v>533</v>
      </c>
      <c r="W44" s="16">
        <v>139</v>
      </c>
      <c r="X44" s="16">
        <v>1</v>
      </c>
      <c r="Y44" s="16">
        <v>205</v>
      </c>
      <c r="Z44" s="16">
        <v>1</v>
      </c>
      <c r="AA44" s="16">
        <v>12</v>
      </c>
      <c r="AB44" s="16">
        <v>83</v>
      </c>
      <c r="AC44" s="16">
        <v>413</v>
      </c>
      <c r="AD44" s="16">
        <v>2261</v>
      </c>
      <c r="AE44" s="16">
        <v>730</v>
      </c>
      <c r="AF44" s="16">
        <v>2677</v>
      </c>
      <c r="AG44" s="16">
        <v>368</v>
      </c>
      <c r="AH44" s="16">
        <v>444</v>
      </c>
      <c r="AI44" s="16">
        <v>110</v>
      </c>
      <c r="AJ44" s="16">
        <v>11</v>
      </c>
      <c r="AK44" s="16">
        <v>4</v>
      </c>
      <c r="AL44" s="16">
        <v>3</v>
      </c>
      <c r="AM44" s="16">
        <v>337</v>
      </c>
      <c r="AN44" s="16">
        <v>443</v>
      </c>
      <c r="AO44" s="16">
        <v>1261</v>
      </c>
      <c r="AP44" s="16">
        <v>1</v>
      </c>
      <c r="AQ44" s="16">
        <v>1188</v>
      </c>
      <c r="AR44" s="16">
        <v>5618</v>
      </c>
      <c r="AS44" s="16">
        <f t="shared" si="0"/>
        <v>0.99982203239010503</v>
      </c>
      <c r="AT44" s="16">
        <v>2400</v>
      </c>
      <c r="AU44" s="16">
        <f t="shared" si="1"/>
        <v>0.42712226374799789</v>
      </c>
    </row>
    <row r="45" spans="1:47" ht="20.100000000000001" customHeight="1">
      <c r="A45" s="15" t="s">
        <v>84</v>
      </c>
      <c r="B45" s="16">
        <v>17345</v>
      </c>
      <c r="C45" s="16">
        <v>65113</v>
      </c>
      <c r="D45" s="16">
        <v>27385</v>
      </c>
      <c r="E45" s="16">
        <v>31</v>
      </c>
      <c r="F45" s="16">
        <v>1508</v>
      </c>
      <c r="G45" s="16">
        <v>6409</v>
      </c>
      <c r="H45" s="16">
        <v>9058</v>
      </c>
      <c r="I45" s="16">
        <v>2752</v>
      </c>
      <c r="J45" s="16">
        <v>14</v>
      </c>
      <c r="K45" s="16">
        <v>13</v>
      </c>
      <c r="L45" s="16">
        <v>1</v>
      </c>
      <c r="M45" s="16">
        <v>413</v>
      </c>
      <c r="N45" s="16">
        <v>788</v>
      </c>
      <c r="O45" s="16">
        <v>3260</v>
      </c>
      <c r="P45" s="16">
        <v>5421</v>
      </c>
      <c r="Q45" s="16">
        <v>286</v>
      </c>
      <c r="R45" s="16">
        <v>171</v>
      </c>
      <c r="S45" s="16">
        <v>164</v>
      </c>
      <c r="T45" s="16">
        <v>2417</v>
      </c>
      <c r="U45" s="16">
        <v>452</v>
      </c>
      <c r="V45" s="16">
        <v>869</v>
      </c>
      <c r="W45" s="16">
        <v>66</v>
      </c>
      <c r="X45" s="16">
        <v>7</v>
      </c>
      <c r="Y45" s="16">
        <v>736</v>
      </c>
      <c r="Z45" s="16">
        <v>29</v>
      </c>
      <c r="AA45" s="16">
        <v>48</v>
      </c>
      <c r="AB45" s="16">
        <v>749</v>
      </c>
      <c r="AC45" s="16">
        <v>3202</v>
      </c>
      <c r="AD45" s="16">
        <v>6032</v>
      </c>
      <c r="AE45" s="16">
        <v>673</v>
      </c>
      <c r="AF45" s="16">
        <v>5412</v>
      </c>
      <c r="AG45" s="16">
        <v>1828</v>
      </c>
      <c r="AH45" s="16">
        <v>4748</v>
      </c>
      <c r="AI45" s="16">
        <v>675</v>
      </c>
      <c r="AJ45" s="16">
        <v>14</v>
      </c>
      <c r="AK45" s="16">
        <v>18</v>
      </c>
      <c r="AL45" s="16">
        <v>0</v>
      </c>
      <c r="AM45" s="16">
        <v>555</v>
      </c>
      <c r="AN45" s="16">
        <v>465</v>
      </c>
      <c r="AO45" s="16">
        <v>7833</v>
      </c>
      <c r="AP45" s="16">
        <v>22</v>
      </c>
      <c r="AQ45" s="16">
        <v>7655</v>
      </c>
      <c r="AR45" s="16">
        <v>17186</v>
      </c>
      <c r="AS45" s="16">
        <f t="shared" si="0"/>
        <v>0.99083309311040646</v>
      </c>
      <c r="AT45" s="16">
        <v>10210</v>
      </c>
      <c r="AU45" s="16">
        <f t="shared" si="1"/>
        <v>0.58864226001729603</v>
      </c>
    </row>
    <row r="46" spans="1:47" ht="20.100000000000001" customHeight="1">
      <c r="A46" s="15" t="s">
        <v>85</v>
      </c>
      <c r="B46" s="16">
        <v>5753</v>
      </c>
      <c r="C46" s="16">
        <v>24191</v>
      </c>
      <c r="D46" s="16">
        <v>9085</v>
      </c>
      <c r="E46" s="16">
        <v>29</v>
      </c>
      <c r="F46" s="16">
        <v>1225</v>
      </c>
      <c r="G46" s="16">
        <v>1339</v>
      </c>
      <c r="H46" s="16">
        <v>2963</v>
      </c>
      <c r="I46" s="16">
        <v>1356</v>
      </c>
      <c r="J46" s="16">
        <v>4</v>
      </c>
      <c r="K46" s="16">
        <v>3</v>
      </c>
      <c r="L46" s="16">
        <v>4</v>
      </c>
      <c r="M46" s="16">
        <v>132</v>
      </c>
      <c r="N46" s="16">
        <v>583</v>
      </c>
      <c r="O46" s="16">
        <v>616</v>
      </c>
      <c r="P46" s="16">
        <v>735</v>
      </c>
      <c r="Q46" s="16">
        <v>150</v>
      </c>
      <c r="R46" s="16">
        <v>56</v>
      </c>
      <c r="S46" s="16">
        <v>82</v>
      </c>
      <c r="T46" s="16">
        <v>1204</v>
      </c>
      <c r="U46" s="16">
        <v>102</v>
      </c>
      <c r="V46" s="16">
        <v>433</v>
      </c>
      <c r="W46" s="16">
        <v>20</v>
      </c>
      <c r="X46" s="16">
        <v>16</v>
      </c>
      <c r="Y46" s="16">
        <v>627</v>
      </c>
      <c r="Z46" s="16">
        <v>39</v>
      </c>
      <c r="AA46" s="16">
        <v>44</v>
      </c>
      <c r="AB46" s="16">
        <v>574</v>
      </c>
      <c r="AC46" s="16">
        <v>918</v>
      </c>
      <c r="AD46" s="16">
        <v>1801</v>
      </c>
      <c r="AE46" s="16">
        <v>632</v>
      </c>
      <c r="AF46" s="16">
        <v>1769</v>
      </c>
      <c r="AG46" s="16">
        <v>1008</v>
      </c>
      <c r="AH46" s="16">
        <v>1338</v>
      </c>
      <c r="AI46" s="16">
        <v>270</v>
      </c>
      <c r="AJ46" s="16">
        <v>22</v>
      </c>
      <c r="AK46" s="16">
        <v>8</v>
      </c>
      <c r="AL46" s="16">
        <v>3</v>
      </c>
      <c r="AM46" s="16">
        <v>283</v>
      </c>
      <c r="AN46" s="16">
        <v>418</v>
      </c>
      <c r="AO46" s="16">
        <v>5521</v>
      </c>
      <c r="AP46" s="16">
        <v>8</v>
      </c>
      <c r="AQ46" s="16">
        <v>5432</v>
      </c>
      <c r="AR46" s="16">
        <v>5741</v>
      </c>
      <c r="AS46" s="16">
        <f t="shared" si="0"/>
        <v>0.997914131757344</v>
      </c>
      <c r="AT46" s="16">
        <v>3625</v>
      </c>
      <c r="AU46" s="16">
        <f t="shared" si="1"/>
        <v>0.63010603163566836</v>
      </c>
    </row>
    <row r="47" spans="1:47" ht="20.100000000000001" customHeight="1">
      <c r="A47" s="15" t="s">
        <v>86</v>
      </c>
      <c r="B47" s="16">
        <v>8577</v>
      </c>
      <c r="C47" s="16">
        <v>26966</v>
      </c>
      <c r="D47" s="16">
        <v>13675</v>
      </c>
      <c r="E47" s="16">
        <v>11</v>
      </c>
      <c r="F47" s="16">
        <v>1083</v>
      </c>
      <c r="G47" s="16">
        <v>1800</v>
      </c>
      <c r="H47" s="16">
        <v>4260</v>
      </c>
      <c r="I47" s="16">
        <v>3046</v>
      </c>
      <c r="J47" s="16">
        <v>6</v>
      </c>
      <c r="K47" s="16">
        <v>6</v>
      </c>
      <c r="L47" s="16">
        <v>0</v>
      </c>
      <c r="M47" s="16">
        <v>397</v>
      </c>
      <c r="N47" s="16">
        <v>610</v>
      </c>
      <c r="O47" s="16">
        <v>2554</v>
      </c>
      <c r="P47" s="16">
        <v>905</v>
      </c>
      <c r="Q47" s="16">
        <v>1506</v>
      </c>
      <c r="R47" s="16">
        <v>232</v>
      </c>
      <c r="S47" s="16">
        <v>312</v>
      </c>
      <c r="T47" s="16">
        <v>1578</v>
      </c>
      <c r="U47" s="16">
        <v>361</v>
      </c>
      <c r="V47" s="16">
        <v>517</v>
      </c>
      <c r="W47" s="16">
        <v>82</v>
      </c>
      <c r="X47" s="16">
        <v>7</v>
      </c>
      <c r="Y47" s="16">
        <v>57</v>
      </c>
      <c r="Z47" s="16">
        <v>46</v>
      </c>
      <c r="AA47" s="16">
        <v>38</v>
      </c>
      <c r="AB47" s="16">
        <v>982</v>
      </c>
      <c r="AC47" s="16">
        <v>1022</v>
      </c>
      <c r="AD47" s="16">
        <v>2972</v>
      </c>
      <c r="AE47" s="16">
        <v>709</v>
      </c>
      <c r="AF47" s="16">
        <v>2229</v>
      </c>
      <c r="AG47" s="16">
        <v>1868</v>
      </c>
      <c r="AH47" s="16">
        <v>1821</v>
      </c>
      <c r="AI47" s="16">
        <v>288</v>
      </c>
      <c r="AJ47" s="16">
        <v>1</v>
      </c>
      <c r="AK47" s="16">
        <v>10</v>
      </c>
      <c r="AL47" s="16">
        <v>0</v>
      </c>
      <c r="AM47" s="16">
        <v>304</v>
      </c>
      <c r="AN47" s="16">
        <v>574</v>
      </c>
      <c r="AO47" s="16">
        <v>954</v>
      </c>
      <c r="AP47" s="16">
        <v>6</v>
      </c>
      <c r="AQ47" s="16">
        <v>1098</v>
      </c>
      <c r="AR47" s="16">
        <v>8561</v>
      </c>
      <c r="AS47" s="16">
        <f t="shared" si="0"/>
        <v>0.99813454587851225</v>
      </c>
      <c r="AT47" s="16">
        <v>5708</v>
      </c>
      <c r="AU47" s="16">
        <f t="shared" si="1"/>
        <v>0.66550075784073681</v>
      </c>
    </row>
    <row r="48" spans="1:47" ht="20.100000000000001" customHeight="1">
      <c r="A48" s="15" t="s">
        <v>87</v>
      </c>
      <c r="B48" s="16">
        <v>21840</v>
      </c>
      <c r="C48" s="16">
        <v>87159</v>
      </c>
      <c r="D48" s="16">
        <v>36945</v>
      </c>
      <c r="E48" s="16">
        <v>89</v>
      </c>
      <c r="F48" s="16">
        <v>4930</v>
      </c>
      <c r="G48" s="16">
        <v>5167</v>
      </c>
      <c r="H48" s="16">
        <v>10946</v>
      </c>
      <c r="I48" s="16">
        <v>4391</v>
      </c>
      <c r="J48" s="16">
        <v>7</v>
      </c>
      <c r="K48" s="16">
        <v>12</v>
      </c>
      <c r="L48" s="16">
        <v>1</v>
      </c>
      <c r="M48" s="16">
        <v>1479</v>
      </c>
      <c r="N48" s="16">
        <v>2089</v>
      </c>
      <c r="O48" s="16">
        <v>2002</v>
      </c>
      <c r="P48" s="16">
        <v>1906</v>
      </c>
      <c r="Q48" s="16">
        <v>432</v>
      </c>
      <c r="R48" s="16">
        <v>101</v>
      </c>
      <c r="S48" s="16">
        <v>81</v>
      </c>
      <c r="T48" s="16">
        <v>4058</v>
      </c>
      <c r="U48" s="16">
        <v>700</v>
      </c>
      <c r="V48" s="16">
        <v>1221</v>
      </c>
      <c r="W48" s="16">
        <v>164</v>
      </c>
      <c r="X48" s="16">
        <v>9</v>
      </c>
      <c r="Y48" s="16">
        <v>3950</v>
      </c>
      <c r="Z48" s="16">
        <v>148</v>
      </c>
      <c r="AA48" s="16">
        <v>192</v>
      </c>
      <c r="AB48" s="16">
        <v>890</v>
      </c>
      <c r="AC48" s="16">
        <v>3885</v>
      </c>
      <c r="AD48" s="16">
        <v>5476</v>
      </c>
      <c r="AE48" s="16">
        <v>3229</v>
      </c>
      <c r="AF48" s="16">
        <v>4295</v>
      </c>
      <c r="AG48" s="16">
        <v>4203</v>
      </c>
      <c r="AH48" s="16">
        <v>5782</v>
      </c>
      <c r="AI48" s="16">
        <v>523</v>
      </c>
      <c r="AJ48" s="16">
        <v>63</v>
      </c>
      <c r="AK48" s="16">
        <v>29</v>
      </c>
      <c r="AL48" s="16">
        <v>2</v>
      </c>
      <c r="AM48" s="16">
        <v>455</v>
      </c>
      <c r="AN48" s="16">
        <v>1782</v>
      </c>
      <c r="AO48" s="16">
        <v>13301</v>
      </c>
      <c r="AP48" s="16">
        <v>19</v>
      </c>
      <c r="AQ48" s="16">
        <v>11202</v>
      </c>
      <c r="AR48" s="16">
        <v>21825</v>
      </c>
      <c r="AS48" s="16">
        <f t="shared" si="0"/>
        <v>0.99931318681318682</v>
      </c>
      <c r="AT48" s="16">
        <v>11117</v>
      </c>
      <c r="AU48" s="16">
        <f t="shared" si="1"/>
        <v>0.50902014652014649</v>
      </c>
    </row>
    <row r="49" spans="1:47" ht="20.100000000000001" customHeight="1">
      <c r="A49" s="15" t="s">
        <v>88</v>
      </c>
      <c r="B49" s="16">
        <v>2626</v>
      </c>
      <c r="C49" s="16">
        <v>9181</v>
      </c>
      <c r="D49" s="16">
        <v>3621</v>
      </c>
      <c r="E49" s="16">
        <v>9</v>
      </c>
      <c r="F49" s="16">
        <v>180</v>
      </c>
      <c r="G49" s="16">
        <v>687</v>
      </c>
      <c r="H49" s="16">
        <v>1485</v>
      </c>
      <c r="I49" s="16">
        <v>747</v>
      </c>
      <c r="J49" s="16">
        <v>2</v>
      </c>
      <c r="K49" s="16">
        <v>1</v>
      </c>
      <c r="L49" s="16">
        <v>0</v>
      </c>
      <c r="M49" s="16">
        <v>99</v>
      </c>
      <c r="N49" s="16">
        <v>242</v>
      </c>
      <c r="O49" s="16">
        <v>253</v>
      </c>
      <c r="P49" s="16">
        <v>387</v>
      </c>
      <c r="Q49" s="16">
        <v>50</v>
      </c>
      <c r="R49" s="16">
        <v>21</v>
      </c>
      <c r="S49" s="16">
        <v>121</v>
      </c>
      <c r="T49" s="16">
        <v>609</v>
      </c>
      <c r="U49" s="16">
        <v>27</v>
      </c>
      <c r="V49" s="16">
        <v>108</v>
      </c>
      <c r="W49" s="16">
        <v>11</v>
      </c>
      <c r="X49" s="16">
        <v>1</v>
      </c>
      <c r="Y49" s="16">
        <v>9</v>
      </c>
      <c r="Z49" s="16">
        <v>3</v>
      </c>
      <c r="AA49" s="16">
        <v>6</v>
      </c>
      <c r="AB49" s="16">
        <v>167</v>
      </c>
      <c r="AC49" s="16">
        <v>397</v>
      </c>
      <c r="AD49" s="16">
        <v>1021</v>
      </c>
      <c r="AE49" s="16">
        <v>166</v>
      </c>
      <c r="AF49" s="16">
        <v>1071</v>
      </c>
      <c r="AG49" s="16">
        <v>297</v>
      </c>
      <c r="AH49" s="16">
        <v>412</v>
      </c>
      <c r="AI49" s="16">
        <v>86</v>
      </c>
      <c r="AJ49" s="16">
        <v>3</v>
      </c>
      <c r="AK49" s="16">
        <v>6</v>
      </c>
      <c r="AL49" s="16">
        <v>0</v>
      </c>
      <c r="AM49" s="16">
        <v>147</v>
      </c>
      <c r="AN49" s="16">
        <v>100</v>
      </c>
      <c r="AO49" s="16">
        <v>1588</v>
      </c>
      <c r="AP49" s="16">
        <v>4</v>
      </c>
      <c r="AQ49" s="16">
        <v>1716</v>
      </c>
      <c r="AR49" s="16">
        <v>2501</v>
      </c>
      <c r="AS49" s="16">
        <f t="shared" si="0"/>
        <v>0.95239908606245238</v>
      </c>
      <c r="AT49" s="16">
        <v>1637</v>
      </c>
      <c r="AU49" s="16">
        <f t="shared" si="1"/>
        <v>0.6233815689261234</v>
      </c>
    </row>
    <row r="50" spans="1:47" ht="20.100000000000001" customHeight="1">
      <c r="A50" s="15" t="s">
        <v>89</v>
      </c>
      <c r="B50" s="16">
        <v>6866</v>
      </c>
      <c r="C50" s="16">
        <v>27011</v>
      </c>
      <c r="D50" s="16">
        <v>10902</v>
      </c>
      <c r="E50" s="16">
        <v>31</v>
      </c>
      <c r="F50" s="16">
        <v>1826</v>
      </c>
      <c r="G50" s="16">
        <v>1578</v>
      </c>
      <c r="H50" s="16">
        <v>2632</v>
      </c>
      <c r="I50" s="16">
        <v>1880</v>
      </c>
      <c r="J50" s="16">
        <v>5</v>
      </c>
      <c r="K50" s="16">
        <v>6</v>
      </c>
      <c r="L50" s="16">
        <v>0</v>
      </c>
      <c r="M50" s="16">
        <v>236</v>
      </c>
      <c r="N50" s="16">
        <v>571</v>
      </c>
      <c r="O50" s="16">
        <v>595</v>
      </c>
      <c r="P50" s="16">
        <v>870</v>
      </c>
      <c r="Q50" s="16">
        <v>207</v>
      </c>
      <c r="R50" s="16">
        <v>78</v>
      </c>
      <c r="S50" s="16">
        <v>120</v>
      </c>
      <c r="T50" s="16">
        <v>1641</v>
      </c>
      <c r="U50" s="16">
        <v>165</v>
      </c>
      <c r="V50" s="16">
        <v>523</v>
      </c>
      <c r="W50" s="16">
        <v>31</v>
      </c>
      <c r="X50" s="16">
        <v>5</v>
      </c>
      <c r="Y50" s="16">
        <v>1205</v>
      </c>
      <c r="Z50" s="16">
        <v>48</v>
      </c>
      <c r="AA50" s="16">
        <v>42</v>
      </c>
      <c r="AB50" s="16">
        <v>597</v>
      </c>
      <c r="AC50" s="16">
        <v>892</v>
      </c>
      <c r="AD50" s="16">
        <v>1550</v>
      </c>
      <c r="AE50" s="16">
        <v>452</v>
      </c>
      <c r="AF50" s="16">
        <v>1714</v>
      </c>
      <c r="AG50" s="16">
        <v>1651</v>
      </c>
      <c r="AH50" s="16">
        <v>1705</v>
      </c>
      <c r="AI50" s="16">
        <v>247</v>
      </c>
      <c r="AJ50" s="16">
        <v>23</v>
      </c>
      <c r="AK50" s="16">
        <v>8</v>
      </c>
      <c r="AL50" s="16">
        <v>2</v>
      </c>
      <c r="AM50" s="16">
        <v>236</v>
      </c>
      <c r="AN50" s="16">
        <v>366</v>
      </c>
      <c r="AO50" s="16">
        <v>3730</v>
      </c>
      <c r="AP50" s="16">
        <v>12</v>
      </c>
      <c r="AQ50" s="16">
        <v>3428</v>
      </c>
      <c r="AR50" s="16">
        <v>6866</v>
      </c>
      <c r="AS50" s="16">
        <f t="shared" si="0"/>
        <v>1</v>
      </c>
      <c r="AT50" s="16">
        <v>2496</v>
      </c>
      <c r="AU50" s="16">
        <f t="shared" si="1"/>
        <v>0.36353043984852901</v>
      </c>
    </row>
    <row r="51" spans="1:47" ht="20.100000000000001" customHeight="1">
      <c r="A51" s="15" t="s">
        <v>90</v>
      </c>
      <c r="B51" s="16">
        <v>11717</v>
      </c>
      <c r="C51" s="16">
        <v>49405</v>
      </c>
      <c r="D51" s="16">
        <v>20466</v>
      </c>
      <c r="E51" s="16">
        <v>12</v>
      </c>
      <c r="F51" s="16">
        <v>3907</v>
      </c>
      <c r="G51" s="16">
        <v>2528</v>
      </c>
      <c r="H51" s="16">
        <v>4821</v>
      </c>
      <c r="I51" s="16">
        <v>3529</v>
      </c>
      <c r="J51" s="16">
        <v>2</v>
      </c>
      <c r="K51" s="16">
        <v>3</v>
      </c>
      <c r="L51" s="16">
        <v>25</v>
      </c>
      <c r="M51" s="16">
        <v>419</v>
      </c>
      <c r="N51" s="16">
        <v>1478</v>
      </c>
      <c r="O51" s="16">
        <v>1409</v>
      </c>
      <c r="P51" s="16">
        <v>940</v>
      </c>
      <c r="Q51" s="16">
        <v>525</v>
      </c>
      <c r="R51" s="16">
        <v>192</v>
      </c>
      <c r="S51" s="16">
        <v>184</v>
      </c>
      <c r="T51" s="16">
        <v>3162</v>
      </c>
      <c r="U51" s="16">
        <v>402</v>
      </c>
      <c r="V51" s="16">
        <v>1794</v>
      </c>
      <c r="W51" s="16">
        <v>131</v>
      </c>
      <c r="X51" s="16">
        <v>29</v>
      </c>
      <c r="Y51" s="16">
        <v>1358</v>
      </c>
      <c r="Z51" s="16">
        <v>22</v>
      </c>
      <c r="AA51" s="16">
        <v>106</v>
      </c>
      <c r="AB51" s="16">
        <v>2591</v>
      </c>
      <c r="AC51" s="16">
        <v>2412</v>
      </c>
      <c r="AD51" s="16">
        <v>2342</v>
      </c>
      <c r="AE51" s="16">
        <v>688</v>
      </c>
      <c r="AF51" s="16">
        <v>4333</v>
      </c>
      <c r="AG51" s="16">
        <v>322</v>
      </c>
      <c r="AH51" s="16">
        <v>4216</v>
      </c>
      <c r="AI51" s="16">
        <v>301</v>
      </c>
      <c r="AJ51" s="16">
        <v>7</v>
      </c>
      <c r="AK51" s="16">
        <v>5</v>
      </c>
      <c r="AL51" s="16">
        <v>1</v>
      </c>
      <c r="AM51" s="16">
        <v>252</v>
      </c>
      <c r="AN51" s="16">
        <v>721</v>
      </c>
      <c r="AO51" s="16">
        <v>1040</v>
      </c>
      <c r="AP51" s="16">
        <v>27</v>
      </c>
      <c r="AQ51" s="16">
        <v>775</v>
      </c>
      <c r="AR51" s="16">
        <v>11716</v>
      </c>
      <c r="AS51" s="16">
        <f t="shared" si="0"/>
        <v>0.99991465392165235</v>
      </c>
      <c r="AT51" s="16">
        <v>5086</v>
      </c>
      <c r="AU51" s="16">
        <f t="shared" si="1"/>
        <v>0.43407015447640179</v>
      </c>
    </row>
    <row r="52" spans="1:47" ht="20.100000000000001" customHeight="1">
      <c r="A52" s="15" t="s">
        <v>91</v>
      </c>
      <c r="B52" s="16">
        <v>18234</v>
      </c>
      <c r="C52" s="16">
        <v>64011</v>
      </c>
      <c r="D52" s="16">
        <v>36008</v>
      </c>
      <c r="E52" s="16">
        <v>40</v>
      </c>
      <c r="F52" s="16">
        <v>5777</v>
      </c>
      <c r="G52" s="16">
        <v>3336</v>
      </c>
      <c r="H52" s="16">
        <v>8621</v>
      </c>
      <c r="I52" s="16">
        <v>4819</v>
      </c>
      <c r="J52" s="16">
        <v>13</v>
      </c>
      <c r="K52" s="16">
        <v>8</v>
      </c>
      <c r="L52" s="16">
        <v>1</v>
      </c>
      <c r="M52" s="16">
        <v>1468</v>
      </c>
      <c r="N52" s="16">
        <v>837</v>
      </c>
      <c r="O52" s="16">
        <v>2815</v>
      </c>
      <c r="P52" s="16">
        <v>1164</v>
      </c>
      <c r="Q52" s="16">
        <v>744</v>
      </c>
      <c r="R52" s="16">
        <v>1174</v>
      </c>
      <c r="S52" s="16">
        <v>1600</v>
      </c>
      <c r="T52" s="16">
        <v>3111</v>
      </c>
      <c r="U52" s="16">
        <v>377</v>
      </c>
      <c r="V52" s="16">
        <v>544</v>
      </c>
      <c r="W52" s="16">
        <v>53</v>
      </c>
      <c r="X52" s="16">
        <v>6</v>
      </c>
      <c r="Y52" s="16">
        <v>1034</v>
      </c>
      <c r="Z52" s="16">
        <v>59</v>
      </c>
      <c r="AA52" s="16">
        <v>96</v>
      </c>
      <c r="AB52" s="16">
        <v>4827</v>
      </c>
      <c r="AC52" s="16">
        <v>2728</v>
      </c>
      <c r="AD52" s="16">
        <v>5554</v>
      </c>
      <c r="AE52" s="16">
        <v>1473</v>
      </c>
      <c r="AF52" s="16">
        <v>2434</v>
      </c>
      <c r="AG52" s="16">
        <v>7385</v>
      </c>
      <c r="AH52" s="16">
        <v>4416</v>
      </c>
      <c r="AI52" s="16">
        <v>545</v>
      </c>
      <c r="AJ52" s="16">
        <v>23</v>
      </c>
      <c r="AK52" s="16">
        <v>17</v>
      </c>
      <c r="AL52" s="16">
        <v>4</v>
      </c>
      <c r="AM52" s="16">
        <v>88</v>
      </c>
      <c r="AN52" s="16">
        <v>398</v>
      </c>
      <c r="AO52" s="16">
        <v>17656</v>
      </c>
      <c r="AP52" s="16">
        <v>5</v>
      </c>
      <c r="AQ52" s="16">
        <v>14925</v>
      </c>
      <c r="AR52" s="16">
        <v>18234</v>
      </c>
      <c r="AS52" s="16">
        <f t="shared" si="0"/>
        <v>1</v>
      </c>
      <c r="AT52" s="16">
        <v>14835</v>
      </c>
      <c r="AU52" s="16">
        <f t="shared" si="1"/>
        <v>0.81358999670944387</v>
      </c>
    </row>
    <row r="53" spans="1:47" ht="20.100000000000001" customHeight="1">
      <c r="A53" s="15" t="s">
        <v>92</v>
      </c>
      <c r="B53" s="16">
        <v>27187</v>
      </c>
      <c r="C53" s="16">
        <v>107504</v>
      </c>
      <c r="D53" s="16">
        <v>45333</v>
      </c>
      <c r="E53" s="16">
        <v>129</v>
      </c>
      <c r="F53" s="16">
        <v>6381</v>
      </c>
      <c r="G53" s="16">
        <v>5628</v>
      </c>
      <c r="H53" s="16">
        <v>13176</v>
      </c>
      <c r="I53" s="16">
        <v>7662</v>
      </c>
      <c r="J53" s="16">
        <v>27</v>
      </c>
      <c r="K53" s="16">
        <v>19</v>
      </c>
      <c r="L53" s="16">
        <v>14</v>
      </c>
      <c r="M53" s="16">
        <v>1214</v>
      </c>
      <c r="N53" s="16">
        <v>2054</v>
      </c>
      <c r="O53" s="16">
        <v>1752</v>
      </c>
      <c r="P53" s="16">
        <v>2797</v>
      </c>
      <c r="Q53" s="16">
        <v>651</v>
      </c>
      <c r="R53" s="16">
        <v>429</v>
      </c>
      <c r="S53" s="16">
        <v>449</v>
      </c>
      <c r="T53" s="16">
        <v>6932</v>
      </c>
      <c r="U53" s="16">
        <v>831</v>
      </c>
      <c r="V53" s="16">
        <v>2236</v>
      </c>
      <c r="W53" s="16">
        <v>138</v>
      </c>
      <c r="X53" s="16">
        <v>21</v>
      </c>
      <c r="Y53" s="16">
        <v>4073</v>
      </c>
      <c r="Z53" s="16">
        <v>232</v>
      </c>
      <c r="AA53" s="16">
        <v>229</v>
      </c>
      <c r="AB53" s="16">
        <v>2152</v>
      </c>
      <c r="AC53" s="16">
        <v>5281</v>
      </c>
      <c r="AD53" s="16">
        <v>6885</v>
      </c>
      <c r="AE53" s="16">
        <v>3019</v>
      </c>
      <c r="AF53" s="16">
        <v>7914</v>
      </c>
      <c r="AG53" s="16">
        <v>6129</v>
      </c>
      <c r="AH53" s="16">
        <v>6894</v>
      </c>
      <c r="AI53" s="16">
        <v>670</v>
      </c>
      <c r="AJ53" s="16">
        <v>85</v>
      </c>
      <c r="AK53" s="16">
        <v>48</v>
      </c>
      <c r="AL53" s="16">
        <v>16</v>
      </c>
      <c r="AM53" s="16">
        <v>323</v>
      </c>
      <c r="AN53" s="16">
        <v>1927</v>
      </c>
      <c r="AO53" s="16">
        <v>7400</v>
      </c>
      <c r="AP53" s="16">
        <v>26</v>
      </c>
      <c r="AQ53" s="16">
        <v>6782</v>
      </c>
      <c r="AR53" s="16">
        <v>27182</v>
      </c>
      <c r="AS53" s="16">
        <f t="shared" si="0"/>
        <v>0.99981608857174387</v>
      </c>
      <c r="AT53" s="16">
        <v>20483</v>
      </c>
      <c r="AU53" s="16">
        <f t="shared" si="1"/>
        <v>0.75341155699415163</v>
      </c>
    </row>
    <row r="54" spans="1:47" ht="20.100000000000001" customHeight="1">
      <c r="A54" s="15" t="s">
        <v>93</v>
      </c>
      <c r="B54" s="16">
        <v>8996</v>
      </c>
      <c r="C54" s="16">
        <v>32651</v>
      </c>
      <c r="D54" s="16">
        <v>14195</v>
      </c>
      <c r="E54" s="16">
        <v>26</v>
      </c>
      <c r="F54" s="16">
        <v>1968</v>
      </c>
      <c r="G54" s="16">
        <v>1753</v>
      </c>
      <c r="H54" s="16">
        <v>4373</v>
      </c>
      <c r="I54" s="16">
        <v>2233</v>
      </c>
      <c r="J54" s="16">
        <v>6</v>
      </c>
      <c r="K54" s="16">
        <v>4</v>
      </c>
      <c r="L54" s="16">
        <v>4</v>
      </c>
      <c r="M54" s="16">
        <v>267</v>
      </c>
      <c r="N54" s="16">
        <v>589</v>
      </c>
      <c r="O54" s="16">
        <v>692</v>
      </c>
      <c r="P54" s="16">
        <v>1027</v>
      </c>
      <c r="Q54" s="16">
        <v>104</v>
      </c>
      <c r="R54" s="16">
        <v>23</v>
      </c>
      <c r="S54" s="16">
        <v>36</v>
      </c>
      <c r="T54" s="16">
        <v>2137</v>
      </c>
      <c r="U54" s="16">
        <v>99</v>
      </c>
      <c r="V54" s="16">
        <v>432</v>
      </c>
      <c r="W54" s="16">
        <v>28</v>
      </c>
      <c r="X54" s="16">
        <v>5</v>
      </c>
      <c r="Y54" s="16">
        <v>1488</v>
      </c>
      <c r="Z54" s="16">
        <v>32</v>
      </c>
      <c r="AA54" s="16">
        <v>29</v>
      </c>
      <c r="AB54" s="16">
        <v>466</v>
      </c>
      <c r="AC54" s="16">
        <v>1243</v>
      </c>
      <c r="AD54" s="16">
        <v>2351</v>
      </c>
      <c r="AE54" s="16">
        <v>1173</v>
      </c>
      <c r="AF54" s="16">
        <v>1822</v>
      </c>
      <c r="AG54" s="16">
        <v>1638</v>
      </c>
      <c r="AH54" s="16">
        <v>2501</v>
      </c>
      <c r="AI54" s="16">
        <v>369</v>
      </c>
      <c r="AJ54" s="16">
        <v>15</v>
      </c>
      <c r="AK54" s="16">
        <v>16</v>
      </c>
      <c r="AL54" s="16">
        <v>4</v>
      </c>
      <c r="AM54" s="16">
        <v>280</v>
      </c>
      <c r="AN54" s="16">
        <v>439</v>
      </c>
      <c r="AO54" s="16">
        <v>5181</v>
      </c>
      <c r="AP54" s="16">
        <v>71</v>
      </c>
      <c r="AQ54" s="16">
        <v>5135</v>
      </c>
      <c r="AR54" s="16">
        <v>8952</v>
      </c>
      <c r="AS54" s="16">
        <f t="shared" si="0"/>
        <v>0.99510893730546912</v>
      </c>
      <c r="AT54" s="16">
        <v>3175</v>
      </c>
      <c r="AU54" s="16">
        <f t="shared" si="1"/>
        <v>0.35293463761671856</v>
      </c>
    </row>
    <row r="55" spans="1:47" ht="20.100000000000001" customHeight="1">
      <c r="A55" s="15" t="s">
        <v>94</v>
      </c>
      <c r="B55" s="16">
        <v>4285</v>
      </c>
      <c r="C55" s="16">
        <v>14839</v>
      </c>
      <c r="D55" s="16">
        <v>6177</v>
      </c>
      <c r="E55" s="16">
        <v>0</v>
      </c>
      <c r="F55" s="16">
        <v>441</v>
      </c>
      <c r="G55" s="16">
        <v>1129</v>
      </c>
      <c r="H55" s="16">
        <v>2471</v>
      </c>
      <c r="I55" s="16">
        <v>983</v>
      </c>
      <c r="J55" s="16">
        <v>5</v>
      </c>
      <c r="K55" s="16">
        <v>0</v>
      </c>
      <c r="L55" s="16">
        <v>1</v>
      </c>
      <c r="M55" s="16">
        <v>272</v>
      </c>
      <c r="N55" s="16">
        <v>440</v>
      </c>
      <c r="O55" s="16">
        <v>386</v>
      </c>
      <c r="P55" s="16">
        <v>575</v>
      </c>
      <c r="Q55" s="16">
        <v>26</v>
      </c>
      <c r="R55" s="16">
        <v>21</v>
      </c>
      <c r="S55" s="16">
        <v>46</v>
      </c>
      <c r="T55" s="16">
        <v>942</v>
      </c>
      <c r="U55" s="16">
        <v>640</v>
      </c>
      <c r="V55" s="16">
        <v>446</v>
      </c>
      <c r="W55" s="16">
        <v>208</v>
      </c>
      <c r="X55" s="16">
        <v>4</v>
      </c>
      <c r="Y55" s="16">
        <v>170</v>
      </c>
      <c r="Z55" s="16">
        <v>12</v>
      </c>
      <c r="AA55" s="16">
        <v>54</v>
      </c>
      <c r="AB55" s="16">
        <v>259</v>
      </c>
      <c r="AC55" s="16">
        <v>768</v>
      </c>
      <c r="AD55" s="16">
        <v>1915</v>
      </c>
      <c r="AE55" s="16">
        <v>49</v>
      </c>
      <c r="AF55" s="16">
        <v>1181</v>
      </c>
      <c r="AG55" s="16">
        <v>642</v>
      </c>
      <c r="AH55" s="16">
        <v>665</v>
      </c>
      <c r="AI55" s="16">
        <v>131</v>
      </c>
      <c r="AJ55" s="16">
        <v>0</v>
      </c>
      <c r="AK55" s="16">
        <v>0</v>
      </c>
      <c r="AL55" s="16">
        <v>0</v>
      </c>
      <c r="AM55" s="16">
        <v>197</v>
      </c>
      <c r="AN55" s="16">
        <v>118</v>
      </c>
      <c r="AO55" s="16">
        <v>1923</v>
      </c>
      <c r="AP55" s="16">
        <v>4</v>
      </c>
      <c r="AQ55" s="16">
        <v>1673</v>
      </c>
      <c r="AR55" s="16">
        <v>4281</v>
      </c>
      <c r="AS55" s="16">
        <f t="shared" si="0"/>
        <v>0.99906651108518085</v>
      </c>
      <c r="AT55" s="16">
        <v>3271</v>
      </c>
      <c r="AU55" s="16">
        <f t="shared" si="1"/>
        <v>0.76336056009334885</v>
      </c>
    </row>
    <row r="56" spans="1:47" ht="20.100000000000001" customHeight="1">
      <c r="A56" s="15" t="s">
        <v>95</v>
      </c>
      <c r="B56" s="16">
        <v>3602</v>
      </c>
      <c r="C56" s="16">
        <v>11121</v>
      </c>
      <c r="D56" s="16">
        <v>5728</v>
      </c>
      <c r="E56" s="16">
        <v>6</v>
      </c>
      <c r="F56" s="16">
        <v>577</v>
      </c>
      <c r="G56" s="16">
        <v>624</v>
      </c>
      <c r="H56" s="16">
        <v>2247</v>
      </c>
      <c r="I56" s="16">
        <v>488</v>
      </c>
      <c r="J56" s="16">
        <v>6</v>
      </c>
      <c r="K56" s="16">
        <v>5</v>
      </c>
      <c r="L56" s="16">
        <v>0</v>
      </c>
      <c r="M56" s="16">
        <v>30</v>
      </c>
      <c r="N56" s="16">
        <v>194</v>
      </c>
      <c r="O56" s="16">
        <v>169</v>
      </c>
      <c r="P56" s="16">
        <v>415</v>
      </c>
      <c r="Q56" s="16">
        <v>62</v>
      </c>
      <c r="R56" s="16">
        <v>48</v>
      </c>
      <c r="S56" s="16">
        <v>66</v>
      </c>
      <c r="T56" s="16">
        <v>376</v>
      </c>
      <c r="U56" s="16">
        <v>74</v>
      </c>
      <c r="V56" s="16">
        <v>96</v>
      </c>
      <c r="W56" s="16">
        <v>4</v>
      </c>
      <c r="X56" s="16">
        <v>0</v>
      </c>
      <c r="Y56" s="16">
        <v>246</v>
      </c>
      <c r="Z56" s="16">
        <v>17</v>
      </c>
      <c r="AA56" s="16">
        <v>20</v>
      </c>
      <c r="AB56" s="16">
        <v>317</v>
      </c>
      <c r="AC56" s="16">
        <v>591</v>
      </c>
      <c r="AD56" s="16">
        <v>1675</v>
      </c>
      <c r="AE56" s="16">
        <v>187</v>
      </c>
      <c r="AF56" s="16">
        <v>336</v>
      </c>
      <c r="AG56" s="16">
        <v>917</v>
      </c>
      <c r="AH56" s="16">
        <v>758</v>
      </c>
      <c r="AI56" s="16">
        <v>109</v>
      </c>
      <c r="AJ56" s="16">
        <v>1</v>
      </c>
      <c r="AK56" s="16">
        <v>5</v>
      </c>
      <c r="AL56" s="16">
        <v>1</v>
      </c>
      <c r="AM56" s="16">
        <v>35</v>
      </c>
      <c r="AN56" s="16">
        <v>107</v>
      </c>
      <c r="AO56" s="16">
        <v>2932</v>
      </c>
      <c r="AP56" s="16">
        <v>11</v>
      </c>
      <c r="AQ56" s="16">
        <v>2843</v>
      </c>
      <c r="AR56" s="16">
        <v>3602</v>
      </c>
      <c r="AS56" s="16">
        <f t="shared" si="0"/>
        <v>1</v>
      </c>
      <c r="AT56" s="16">
        <v>2601</v>
      </c>
      <c r="AU56" s="16">
        <f t="shared" si="1"/>
        <v>0.72209883398112162</v>
      </c>
    </row>
    <row r="57" spans="1:47" ht="20.100000000000001" customHeight="1">
      <c r="A57" s="15" t="s">
        <v>96</v>
      </c>
      <c r="B57" s="16">
        <v>30057</v>
      </c>
      <c r="C57" s="16">
        <v>106635</v>
      </c>
      <c r="D57" s="16">
        <v>52905</v>
      </c>
      <c r="E57" s="16">
        <v>94</v>
      </c>
      <c r="F57" s="16">
        <v>11884</v>
      </c>
      <c r="G57" s="16">
        <v>7159</v>
      </c>
      <c r="H57" s="16">
        <v>12815</v>
      </c>
      <c r="I57" s="16">
        <v>6992</v>
      </c>
      <c r="J57" s="16">
        <v>12</v>
      </c>
      <c r="K57" s="16">
        <v>16</v>
      </c>
      <c r="L57" s="16">
        <v>11</v>
      </c>
      <c r="M57" s="16">
        <v>1274</v>
      </c>
      <c r="N57" s="16">
        <v>2688</v>
      </c>
      <c r="O57" s="16">
        <v>4368</v>
      </c>
      <c r="P57" s="16">
        <v>3776</v>
      </c>
      <c r="Q57" s="16">
        <v>484</v>
      </c>
      <c r="R57" s="16">
        <v>815</v>
      </c>
      <c r="S57" s="16">
        <v>894</v>
      </c>
      <c r="T57" s="16">
        <v>6322</v>
      </c>
      <c r="U57" s="16">
        <v>838</v>
      </c>
      <c r="V57" s="16">
        <v>2390</v>
      </c>
      <c r="W57" s="16">
        <v>115</v>
      </c>
      <c r="X57" s="16">
        <v>16</v>
      </c>
      <c r="Y57" s="16">
        <v>1680</v>
      </c>
      <c r="Z57" s="16">
        <v>81</v>
      </c>
      <c r="AA57" s="16">
        <v>113</v>
      </c>
      <c r="AB57" s="16">
        <v>10415</v>
      </c>
      <c r="AC57" s="16">
        <v>4163</v>
      </c>
      <c r="AD57" s="16">
        <v>8728</v>
      </c>
      <c r="AE57" s="16">
        <v>1382</v>
      </c>
      <c r="AF57" s="16">
        <v>6110</v>
      </c>
      <c r="AG57" s="16">
        <v>8433</v>
      </c>
      <c r="AH57" s="16">
        <v>7421</v>
      </c>
      <c r="AI57" s="16">
        <v>978</v>
      </c>
      <c r="AJ57" s="16">
        <v>62</v>
      </c>
      <c r="AK57" s="16">
        <v>34</v>
      </c>
      <c r="AL57" s="16">
        <v>5</v>
      </c>
      <c r="AM57" s="16">
        <v>458</v>
      </c>
      <c r="AN57" s="16">
        <v>1168</v>
      </c>
      <c r="AO57" s="16">
        <v>13649</v>
      </c>
      <c r="AP57" s="16">
        <v>24</v>
      </c>
      <c r="AQ57" s="16">
        <v>4992</v>
      </c>
      <c r="AR57" s="16">
        <v>30052</v>
      </c>
      <c r="AS57" s="16">
        <f t="shared" si="0"/>
        <v>0.99983364939947428</v>
      </c>
      <c r="AT57" s="16">
        <v>12122</v>
      </c>
      <c r="AU57" s="16">
        <f t="shared" si="1"/>
        <v>0.40330039591442923</v>
      </c>
    </row>
    <row r="58" spans="1:47" ht="20.100000000000001" customHeight="1">
      <c r="A58" s="15" t="s">
        <v>97</v>
      </c>
      <c r="B58" s="16">
        <v>9446</v>
      </c>
      <c r="C58" s="16">
        <v>28620</v>
      </c>
      <c r="D58" s="16">
        <v>14578</v>
      </c>
      <c r="E58" s="16">
        <v>45</v>
      </c>
      <c r="F58" s="16">
        <v>1820</v>
      </c>
      <c r="G58" s="16">
        <v>1895</v>
      </c>
      <c r="H58" s="16">
        <v>5467</v>
      </c>
      <c r="I58" s="16">
        <v>1829</v>
      </c>
      <c r="J58" s="16">
        <v>9</v>
      </c>
      <c r="K58" s="16">
        <v>2</v>
      </c>
      <c r="L58" s="16">
        <v>4</v>
      </c>
      <c r="M58" s="16">
        <v>484</v>
      </c>
      <c r="N58" s="16">
        <v>557</v>
      </c>
      <c r="O58" s="16">
        <v>1005</v>
      </c>
      <c r="P58" s="16">
        <v>935</v>
      </c>
      <c r="Q58" s="16">
        <v>633</v>
      </c>
      <c r="R58" s="16">
        <v>47</v>
      </c>
      <c r="S58" s="16">
        <v>233</v>
      </c>
      <c r="T58" s="16">
        <v>1098</v>
      </c>
      <c r="U58" s="16">
        <v>216</v>
      </c>
      <c r="V58" s="16">
        <v>256</v>
      </c>
      <c r="W58" s="16">
        <v>56</v>
      </c>
      <c r="X58" s="16">
        <v>3</v>
      </c>
      <c r="Y58" s="16">
        <v>969</v>
      </c>
      <c r="Z58" s="16">
        <v>56</v>
      </c>
      <c r="AA58" s="16">
        <v>58</v>
      </c>
      <c r="AB58" s="16">
        <v>812</v>
      </c>
      <c r="AC58" s="16">
        <v>1889</v>
      </c>
      <c r="AD58" s="16">
        <v>3403</v>
      </c>
      <c r="AE58" s="16">
        <v>818</v>
      </c>
      <c r="AF58" s="16">
        <v>997</v>
      </c>
      <c r="AG58" s="16">
        <v>1874</v>
      </c>
      <c r="AH58" s="16">
        <v>1888</v>
      </c>
      <c r="AI58" s="16">
        <v>198</v>
      </c>
      <c r="AJ58" s="16">
        <v>38</v>
      </c>
      <c r="AK58" s="16">
        <v>7</v>
      </c>
      <c r="AL58" s="16">
        <v>0</v>
      </c>
      <c r="AM58" s="16">
        <v>276</v>
      </c>
      <c r="AN58" s="16">
        <v>363</v>
      </c>
      <c r="AO58" s="16">
        <v>3528</v>
      </c>
      <c r="AP58" s="16">
        <v>560</v>
      </c>
      <c r="AQ58" s="16">
        <v>3341</v>
      </c>
      <c r="AR58" s="16">
        <v>8954</v>
      </c>
      <c r="AS58" s="16">
        <f t="shared" si="0"/>
        <v>0.94791446114757572</v>
      </c>
      <c r="AT58" s="16">
        <v>2956</v>
      </c>
      <c r="AU58" s="16">
        <f t="shared" si="1"/>
        <v>0.31293669278001268</v>
      </c>
    </row>
    <row r="59" spans="1:47" ht="20.100000000000001" customHeight="1">
      <c r="A59" s="15" t="s">
        <v>98</v>
      </c>
      <c r="B59" s="16">
        <v>9694</v>
      </c>
      <c r="C59" s="16">
        <v>37984</v>
      </c>
      <c r="D59" s="16">
        <v>16603</v>
      </c>
      <c r="E59" s="16">
        <v>69</v>
      </c>
      <c r="F59" s="16">
        <v>3111</v>
      </c>
      <c r="G59" s="16">
        <v>1852</v>
      </c>
      <c r="H59" s="16">
        <v>3775</v>
      </c>
      <c r="I59" s="16">
        <v>1725</v>
      </c>
      <c r="J59" s="16">
        <v>15</v>
      </c>
      <c r="K59" s="16">
        <v>11</v>
      </c>
      <c r="L59" s="16">
        <v>3</v>
      </c>
      <c r="M59" s="16">
        <v>225</v>
      </c>
      <c r="N59" s="16">
        <v>619</v>
      </c>
      <c r="O59" s="16">
        <v>178</v>
      </c>
      <c r="P59" s="16">
        <v>1052</v>
      </c>
      <c r="Q59" s="16">
        <v>201</v>
      </c>
      <c r="R59" s="16">
        <v>43</v>
      </c>
      <c r="S59" s="16">
        <v>49</v>
      </c>
      <c r="T59" s="16">
        <v>1518</v>
      </c>
      <c r="U59" s="16">
        <v>94</v>
      </c>
      <c r="V59" s="16">
        <v>390</v>
      </c>
      <c r="W59" s="16">
        <v>50</v>
      </c>
      <c r="X59" s="16">
        <v>9</v>
      </c>
      <c r="Y59" s="16">
        <v>2346</v>
      </c>
      <c r="Z59" s="16">
        <v>101</v>
      </c>
      <c r="AA59" s="16">
        <v>43</v>
      </c>
      <c r="AB59" s="16">
        <v>680</v>
      </c>
      <c r="AC59" s="16">
        <v>1625</v>
      </c>
      <c r="AD59" s="16">
        <v>2256</v>
      </c>
      <c r="AE59" s="16">
        <v>274</v>
      </c>
      <c r="AF59" s="16">
        <v>1178</v>
      </c>
      <c r="AG59" s="16">
        <v>1727</v>
      </c>
      <c r="AH59" s="16">
        <v>2178</v>
      </c>
      <c r="AI59" s="16">
        <v>189</v>
      </c>
      <c r="AJ59" s="16">
        <v>48</v>
      </c>
      <c r="AK59" s="16">
        <v>21</v>
      </c>
      <c r="AL59" s="16">
        <v>3</v>
      </c>
      <c r="AM59" s="16">
        <v>129</v>
      </c>
      <c r="AN59" s="16">
        <v>479</v>
      </c>
      <c r="AO59" s="16">
        <v>3244</v>
      </c>
      <c r="AP59" s="16">
        <v>170</v>
      </c>
      <c r="AQ59" s="16">
        <v>2355</v>
      </c>
      <c r="AR59" s="16">
        <v>9664</v>
      </c>
      <c r="AS59" s="16">
        <f t="shared" si="0"/>
        <v>0.99690530224881369</v>
      </c>
      <c r="AT59" s="16">
        <v>8977</v>
      </c>
      <c r="AU59" s="16">
        <f t="shared" si="1"/>
        <v>0.92603672374664736</v>
      </c>
    </row>
    <row r="60" spans="1:47" ht="20.100000000000001" customHeight="1">
      <c r="A60" s="15" t="s">
        <v>99</v>
      </c>
      <c r="B60" s="16">
        <v>9929</v>
      </c>
      <c r="C60" s="16">
        <v>42687</v>
      </c>
      <c r="D60" s="16">
        <v>19324</v>
      </c>
      <c r="E60" s="16">
        <v>21</v>
      </c>
      <c r="F60" s="16">
        <v>4503</v>
      </c>
      <c r="G60" s="16">
        <v>1732</v>
      </c>
      <c r="H60" s="16">
        <v>3701</v>
      </c>
      <c r="I60" s="16">
        <v>1630</v>
      </c>
      <c r="J60" s="16">
        <v>4</v>
      </c>
      <c r="K60" s="16">
        <v>3</v>
      </c>
      <c r="L60" s="16">
        <v>8</v>
      </c>
      <c r="M60" s="16">
        <v>131</v>
      </c>
      <c r="N60" s="16">
        <v>316</v>
      </c>
      <c r="O60" s="16">
        <v>617</v>
      </c>
      <c r="P60" s="16">
        <v>1331</v>
      </c>
      <c r="Q60" s="16">
        <v>350</v>
      </c>
      <c r="R60" s="16">
        <v>88</v>
      </c>
      <c r="S60" s="16">
        <v>83</v>
      </c>
      <c r="T60" s="16">
        <v>1336</v>
      </c>
      <c r="U60" s="16">
        <v>303</v>
      </c>
      <c r="V60" s="16">
        <v>406</v>
      </c>
      <c r="W60" s="16">
        <v>31</v>
      </c>
      <c r="X60" s="16">
        <v>13</v>
      </c>
      <c r="Y60" s="16">
        <v>1403</v>
      </c>
      <c r="Z60" s="16">
        <v>22</v>
      </c>
      <c r="AA60" s="16">
        <v>35</v>
      </c>
      <c r="AB60" s="16">
        <v>3161</v>
      </c>
      <c r="AC60" s="16">
        <v>1588</v>
      </c>
      <c r="AD60" s="16">
        <v>1607</v>
      </c>
      <c r="AE60" s="16">
        <v>865</v>
      </c>
      <c r="AF60" s="16">
        <v>2379</v>
      </c>
      <c r="AG60" s="16">
        <v>75</v>
      </c>
      <c r="AH60" s="16">
        <v>3353</v>
      </c>
      <c r="AI60" s="16">
        <v>25</v>
      </c>
      <c r="AJ60" s="16">
        <v>9</v>
      </c>
      <c r="AK60" s="16">
        <v>14</v>
      </c>
      <c r="AL60" s="16">
        <v>3</v>
      </c>
      <c r="AM60" s="16">
        <v>78</v>
      </c>
      <c r="AN60" s="16">
        <v>165</v>
      </c>
      <c r="AO60" s="16">
        <v>4378</v>
      </c>
      <c r="AP60" s="16">
        <v>175</v>
      </c>
      <c r="AQ60" s="16">
        <v>3185</v>
      </c>
      <c r="AR60" s="16">
        <v>9909</v>
      </c>
      <c r="AS60" s="16">
        <f t="shared" si="0"/>
        <v>0.99798569845905927</v>
      </c>
      <c r="AT60" s="16">
        <v>7116</v>
      </c>
      <c r="AU60" s="16">
        <f t="shared" si="1"/>
        <v>0.71668848826669351</v>
      </c>
    </row>
    <row r="61" spans="1:47" ht="20.100000000000001" customHeight="1">
      <c r="A61" s="15" t="s">
        <v>100</v>
      </c>
      <c r="B61" s="16">
        <v>15314</v>
      </c>
      <c r="C61" s="16">
        <v>64464</v>
      </c>
      <c r="D61" s="16">
        <v>28887</v>
      </c>
      <c r="E61" s="16">
        <v>48</v>
      </c>
      <c r="F61" s="16">
        <v>5560</v>
      </c>
      <c r="G61" s="16">
        <v>4156</v>
      </c>
      <c r="H61" s="16">
        <v>4602</v>
      </c>
      <c r="I61" s="16">
        <v>3148</v>
      </c>
      <c r="J61" s="16">
        <v>13</v>
      </c>
      <c r="K61" s="16">
        <v>10</v>
      </c>
      <c r="L61" s="16">
        <v>2</v>
      </c>
      <c r="M61" s="16">
        <v>1815</v>
      </c>
      <c r="N61" s="16">
        <v>619</v>
      </c>
      <c r="O61" s="16">
        <v>536</v>
      </c>
      <c r="P61" s="16">
        <v>1855</v>
      </c>
      <c r="Q61" s="16">
        <v>378</v>
      </c>
      <c r="R61" s="16">
        <v>55</v>
      </c>
      <c r="S61" s="16">
        <v>62</v>
      </c>
      <c r="T61" s="16">
        <v>2776</v>
      </c>
      <c r="U61" s="16">
        <v>171</v>
      </c>
      <c r="V61" s="16">
        <v>563</v>
      </c>
      <c r="W61" s="16">
        <v>74</v>
      </c>
      <c r="X61" s="16">
        <v>3</v>
      </c>
      <c r="Y61" s="16">
        <v>4144</v>
      </c>
      <c r="Z61" s="16">
        <v>92</v>
      </c>
      <c r="AA61" s="16">
        <v>33</v>
      </c>
      <c r="AB61" s="16">
        <v>1369</v>
      </c>
      <c r="AC61" s="16">
        <v>1831</v>
      </c>
      <c r="AD61" s="16">
        <v>2507</v>
      </c>
      <c r="AE61" s="16">
        <v>791</v>
      </c>
      <c r="AF61" s="16">
        <v>2171</v>
      </c>
      <c r="AG61" s="16">
        <v>3415</v>
      </c>
      <c r="AH61" s="16">
        <v>3563</v>
      </c>
      <c r="AI61" s="16">
        <v>133</v>
      </c>
      <c r="AJ61" s="16">
        <v>22</v>
      </c>
      <c r="AK61" s="16">
        <v>26</v>
      </c>
      <c r="AL61" s="16">
        <v>1</v>
      </c>
      <c r="AM61" s="16">
        <v>74</v>
      </c>
      <c r="AN61" s="16">
        <v>511</v>
      </c>
      <c r="AO61" s="16">
        <v>2139</v>
      </c>
      <c r="AP61" s="16">
        <v>67</v>
      </c>
      <c r="AQ61" s="16">
        <v>1475</v>
      </c>
      <c r="AR61" s="16">
        <v>15310</v>
      </c>
      <c r="AS61" s="16">
        <f t="shared" si="0"/>
        <v>0.99973880109703539</v>
      </c>
      <c r="AT61" s="16">
        <v>15049</v>
      </c>
      <c r="AU61" s="16">
        <f t="shared" si="1"/>
        <v>0.98269557267859475</v>
      </c>
    </row>
    <row r="62" spans="1:47" ht="20.100000000000001" customHeight="1">
      <c r="A62" s="15" t="s">
        <v>101</v>
      </c>
      <c r="B62" s="16">
        <v>24855</v>
      </c>
      <c r="C62" s="16">
        <v>88231</v>
      </c>
      <c r="D62" s="16">
        <v>42102</v>
      </c>
      <c r="E62" s="16">
        <v>90</v>
      </c>
      <c r="F62" s="16">
        <v>8922</v>
      </c>
      <c r="G62" s="16">
        <v>4285</v>
      </c>
      <c r="H62" s="16">
        <v>12360</v>
      </c>
      <c r="I62" s="16">
        <v>4045</v>
      </c>
      <c r="J62" s="16">
        <v>12</v>
      </c>
      <c r="K62" s="16">
        <v>15</v>
      </c>
      <c r="L62" s="16">
        <v>9</v>
      </c>
      <c r="M62" s="16">
        <v>762</v>
      </c>
      <c r="N62" s="16">
        <v>1439</v>
      </c>
      <c r="O62" s="16">
        <v>2630</v>
      </c>
      <c r="P62" s="16">
        <v>2367</v>
      </c>
      <c r="Q62" s="16">
        <v>464</v>
      </c>
      <c r="R62" s="16">
        <v>566</v>
      </c>
      <c r="S62" s="16">
        <v>584</v>
      </c>
      <c r="T62" s="16">
        <v>3207</v>
      </c>
      <c r="U62" s="16">
        <v>854</v>
      </c>
      <c r="V62" s="16">
        <v>1180</v>
      </c>
      <c r="W62" s="16">
        <v>76</v>
      </c>
      <c r="X62" s="16">
        <v>20</v>
      </c>
      <c r="Y62" s="16">
        <v>2621</v>
      </c>
      <c r="Z62" s="16">
        <v>71</v>
      </c>
      <c r="AA62" s="16">
        <v>134</v>
      </c>
      <c r="AB62" s="16">
        <v>6537</v>
      </c>
      <c r="AC62" s="16">
        <v>4008</v>
      </c>
      <c r="AD62" s="16">
        <v>8435</v>
      </c>
      <c r="AE62" s="16">
        <v>1300</v>
      </c>
      <c r="AF62" s="16">
        <v>6248</v>
      </c>
      <c r="AG62" s="16">
        <v>7512</v>
      </c>
      <c r="AH62" s="16">
        <v>5620</v>
      </c>
      <c r="AI62" s="16">
        <v>956</v>
      </c>
      <c r="AJ62" s="16">
        <v>66</v>
      </c>
      <c r="AK62" s="16">
        <v>25</v>
      </c>
      <c r="AL62" s="16">
        <v>6</v>
      </c>
      <c r="AM62" s="16">
        <v>257</v>
      </c>
      <c r="AN62" s="16">
        <v>919</v>
      </c>
      <c r="AO62" s="16">
        <v>6657</v>
      </c>
      <c r="AP62" s="16">
        <v>24</v>
      </c>
      <c r="AQ62" s="16">
        <v>3677</v>
      </c>
      <c r="AR62" s="16">
        <v>24768</v>
      </c>
      <c r="AS62" s="16">
        <f t="shared" si="0"/>
        <v>0.99649969824984908</v>
      </c>
      <c r="AT62" s="16">
        <v>19855</v>
      </c>
      <c r="AU62" s="16">
        <f t="shared" si="1"/>
        <v>0.79883323274994966</v>
      </c>
    </row>
    <row r="63" spans="1:47" ht="20.100000000000001" customHeight="1">
      <c r="A63" s="15" t="s">
        <v>102</v>
      </c>
      <c r="B63" s="16">
        <v>14110</v>
      </c>
      <c r="C63" s="16">
        <v>56789</v>
      </c>
      <c r="D63" s="16">
        <v>23548</v>
      </c>
      <c r="E63" s="16">
        <v>77</v>
      </c>
      <c r="F63" s="16">
        <v>3942</v>
      </c>
      <c r="G63" s="16">
        <v>3339</v>
      </c>
      <c r="H63" s="16">
        <v>6787</v>
      </c>
      <c r="I63" s="16">
        <v>1571</v>
      </c>
      <c r="J63" s="16">
        <v>3</v>
      </c>
      <c r="K63" s="16">
        <v>5</v>
      </c>
      <c r="L63" s="16">
        <v>2</v>
      </c>
      <c r="M63" s="16">
        <v>337</v>
      </c>
      <c r="N63" s="16">
        <v>847</v>
      </c>
      <c r="O63" s="16">
        <v>819</v>
      </c>
      <c r="P63" s="16">
        <v>2289</v>
      </c>
      <c r="Q63" s="16">
        <v>297</v>
      </c>
      <c r="R63" s="16">
        <v>59</v>
      </c>
      <c r="S63" s="16">
        <v>71</v>
      </c>
      <c r="T63" s="16">
        <v>1269</v>
      </c>
      <c r="U63" s="16">
        <v>142</v>
      </c>
      <c r="V63" s="16">
        <v>293</v>
      </c>
      <c r="W63" s="16">
        <v>71</v>
      </c>
      <c r="X63" s="16">
        <v>12</v>
      </c>
      <c r="Y63" s="16">
        <v>3113</v>
      </c>
      <c r="Z63" s="16">
        <v>74</v>
      </c>
      <c r="AA63" s="16">
        <v>60</v>
      </c>
      <c r="AB63" s="16">
        <v>771</v>
      </c>
      <c r="AC63" s="16">
        <v>2158</v>
      </c>
      <c r="AD63" s="16">
        <v>3472</v>
      </c>
      <c r="AE63" s="16">
        <v>1925</v>
      </c>
      <c r="AF63" s="16">
        <v>2430</v>
      </c>
      <c r="AG63" s="16">
        <v>3617</v>
      </c>
      <c r="AH63" s="16">
        <v>3755</v>
      </c>
      <c r="AI63" s="16">
        <v>445</v>
      </c>
      <c r="AJ63" s="16">
        <v>51</v>
      </c>
      <c r="AK63" s="16">
        <v>26</v>
      </c>
      <c r="AL63" s="16">
        <v>6</v>
      </c>
      <c r="AM63" s="16">
        <v>165</v>
      </c>
      <c r="AN63" s="16">
        <v>790</v>
      </c>
      <c r="AO63" s="16">
        <v>10055</v>
      </c>
      <c r="AP63" s="16">
        <v>66</v>
      </c>
      <c r="AQ63" s="16">
        <v>7286</v>
      </c>
      <c r="AR63" s="16">
        <v>14086</v>
      </c>
      <c r="AS63" s="16">
        <f t="shared" si="0"/>
        <v>0.99829907866761158</v>
      </c>
      <c r="AT63" s="16">
        <v>11526</v>
      </c>
      <c r="AU63" s="16">
        <f t="shared" si="1"/>
        <v>0.81686746987951808</v>
      </c>
    </row>
    <row r="64" spans="1:47" ht="20.100000000000001" customHeight="1">
      <c r="A64" s="15" t="s">
        <v>103</v>
      </c>
      <c r="B64" s="16">
        <v>6319</v>
      </c>
      <c r="C64" s="16">
        <v>24976</v>
      </c>
      <c r="D64" s="16">
        <v>10237</v>
      </c>
      <c r="E64" s="16">
        <v>23</v>
      </c>
      <c r="F64" s="16">
        <v>2247</v>
      </c>
      <c r="G64" s="16">
        <v>1140</v>
      </c>
      <c r="H64" s="16">
        <v>2714</v>
      </c>
      <c r="I64" s="16">
        <v>911</v>
      </c>
      <c r="J64" s="16">
        <v>6</v>
      </c>
      <c r="K64" s="16">
        <v>0</v>
      </c>
      <c r="L64" s="16">
        <v>2</v>
      </c>
      <c r="M64" s="16">
        <v>250</v>
      </c>
      <c r="N64" s="16">
        <v>365</v>
      </c>
      <c r="O64" s="16">
        <v>177</v>
      </c>
      <c r="P64" s="16">
        <v>573</v>
      </c>
      <c r="Q64" s="16">
        <v>114</v>
      </c>
      <c r="R64" s="16">
        <v>13</v>
      </c>
      <c r="S64" s="16">
        <v>12</v>
      </c>
      <c r="T64" s="16">
        <v>807</v>
      </c>
      <c r="U64" s="16">
        <v>45</v>
      </c>
      <c r="V64" s="16">
        <v>319</v>
      </c>
      <c r="W64" s="16">
        <v>18</v>
      </c>
      <c r="X64" s="16">
        <v>2</v>
      </c>
      <c r="Y64" s="16">
        <v>1727</v>
      </c>
      <c r="Z64" s="16">
        <v>67</v>
      </c>
      <c r="AA64" s="16">
        <v>30</v>
      </c>
      <c r="AB64" s="16">
        <v>475</v>
      </c>
      <c r="AC64" s="16">
        <v>940</v>
      </c>
      <c r="AD64" s="16">
        <v>1241</v>
      </c>
      <c r="AE64" s="16">
        <v>799</v>
      </c>
      <c r="AF64" s="16">
        <v>509</v>
      </c>
      <c r="AG64" s="16">
        <v>1573</v>
      </c>
      <c r="AH64" s="16">
        <v>1770</v>
      </c>
      <c r="AI64" s="16">
        <v>99</v>
      </c>
      <c r="AJ64" s="16">
        <v>16</v>
      </c>
      <c r="AK64" s="16">
        <v>7</v>
      </c>
      <c r="AL64" s="16">
        <v>3</v>
      </c>
      <c r="AM64" s="16">
        <v>37</v>
      </c>
      <c r="AN64" s="16">
        <v>251</v>
      </c>
      <c r="AO64" s="16">
        <v>899</v>
      </c>
      <c r="AP64" s="16">
        <v>5</v>
      </c>
      <c r="AQ64" s="16">
        <v>549</v>
      </c>
      <c r="AR64" s="16">
        <v>6318</v>
      </c>
      <c r="AS64" s="16">
        <f t="shared" si="0"/>
        <v>0.99984174711188478</v>
      </c>
      <c r="AT64" s="16">
        <v>3714</v>
      </c>
      <c r="AU64" s="16">
        <f t="shared" si="1"/>
        <v>0.58775122645988287</v>
      </c>
    </row>
    <row r="65" spans="1:47" ht="20.100000000000001" customHeight="1">
      <c r="A65" s="15" t="s">
        <v>104</v>
      </c>
      <c r="B65" s="16">
        <v>4106</v>
      </c>
      <c r="C65" s="16">
        <v>15755</v>
      </c>
      <c r="D65" s="16">
        <v>6179</v>
      </c>
      <c r="E65" s="16">
        <v>6</v>
      </c>
      <c r="F65" s="16">
        <v>141</v>
      </c>
      <c r="G65" s="16">
        <v>866</v>
      </c>
      <c r="H65" s="16">
        <v>3065</v>
      </c>
      <c r="I65" s="16">
        <v>443</v>
      </c>
      <c r="J65" s="16">
        <v>0</v>
      </c>
      <c r="K65" s="16">
        <v>0</v>
      </c>
      <c r="L65" s="16">
        <v>0</v>
      </c>
      <c r="M65" s="16">
        <v>6</v>
      </c>
      <c r="N65" s="16">
        <v>81</v>
      </c>
      <c r="O65" s="16">
        <v>131</v>
      </c>
      <c r="P65" s="16">
        <v>782</v>
      </c>
      <c r="Q65" s="16">
        <v>38</v>
      </c>
      <c r="R65" s="16">
        <v>2</v>
      </c>
      <c r="S65" s="16">
        <v>4</v>
      </c>
      <c r="T65" s="16">
        <v>409</v>
      </c>
      <c r="U65" s="16">
        <v>24</v>
      </c>
      <c r="V65" s="16">
        <v>126</v>
      </c>
      <c r="W65" s="16">
        <v>1</v>
      </c>
      <c r="X65" s="16">
        <v>0</v>
      </c>
      <c r="Y65" s="16">
        <v>42</v>
      </c>
      <c r="Z65" s="16">
        <v>1</v>
      </c>
      <c r="AA65" s="16">
        <v>1</v>
      </c>
      <c r="AB65" s="16">
        <v>98</v>
      </c>
      <c r="AC65" s="16">
        <v>482</v>
      </c>
      <c r="AD65" s="16">
        <v>2633</v>
      </c>
      <c r="AE65" s="16">
        <v>101</v>
      </c>
      <c r="AF65" s="16">
        <v>929</v>
      </c>
      <c r="AG65" s="16">
        <v>392</v>
      </c>
      <c r="AH65" s="16">
        <v>430</v>
      </c>
      <c r="AI65" s="16">
        <v>160</v>
      </c>
      <c r="AJ65" s="16">
        <v>0</v>
      </c>
      <c r="AK65" s="16">
        <v>6</v>
      </c>
      <c r="AL65" s="16">
        <v>0</v>
      </c>
      <c r="AM65" s="16">
        <v>132</v>
      </c>
      <c r="AN65" s="16">
        <v>48</v>
      </c>
      <c r="AO65" s="16">
        <v>3028</v>
      </c>
      <c r="AP65" s="16">
        <v>96</v>
      </c>
      <c r="AQ65" s="16">
        <v>2885</v>
      </c>
      <c r="AR65" s="16">
        <v>4106</v>
      </c>
      <c r="AS65" s="16">
        <f t="shared" si="0"/>
        <v>1</v>
      </c>
      <c r="AT65" s="16">
        <v>2395</v>
      </c>
      <c r="AU65" s="16">
        <f t="shared" si="1"/>
        <v>0.58329274232830008</v>
      </c>
    </row>
    <row r="66" spans="1:47" ht="20.100000000000001" customHeight="1">
      <c r="A66" s="15" t="s">
        <v>105</v>
      </c>
      <c r="B66" s="16">
        <v>7778</v>
      </c>
      <c r="C66" s="16">
        <v>25623</v>
      </c>
      <c r="D66" s="16">
        <v>12574</v>
      </c>
      <c r="E66" s="16">
        <v>12</v>
      </c>
      <c r="F66" s="16">
        <v>1211</v>
      </c>
      <c r="G66" s="16">
        <v>1824</v>
      </c>
      <c r="H66" s="16">
        <v>4059</v>
      </c>
      <c r="I66" s="16">
        <v>1799</v>
      </c>
      <c r="J66" s="16">
        <v>3</v>
      </c>
      <c r="K66" s="16">
        <v>6</v>
      </c>
      <c r="L66" s="16">
        <v>0</v>
      </c>
      <c r="M66" s="16">
        <v>330</v>
      </c>
      <c r="N66" s="16">
        <v>720</v>
      </c>
      <c r="O66" s="16">
        <v>1847</v>
      </c>
      <c r="P66" s="16">
        <v>894</v>
      </c>
      <c r="Q66" s="16">
        <v>156</v>
      </c>
      <c r="R66" s="16">
        <v>182</v>
      </c>
      <c r="S66" s="16">
        <v>332</v>
      </c>
      <c r="T66" s="16">
        <v>1360</v>
      </c>
      <c r="U66" s="16">
        <v>260</v>
      </c>
      <c r="V66" s="16">
        <v>333</v>
      </c>
      <c r="W66" s="16">
        <v>20</v>
      </c>
      <c r="X66" s="16">
        <v>4</v>
      </c>
      <c r="Y66" s="16">
        <v>409</v>
      </c>
      <c r="Z66" s="16">
        <v>43</v>
      </c>
      <c r="AA66" s="16">
        <v>29</v>
      </c>
      <c r="AB66" s="16">
        <v>767</v>
      </c>
      <c r="AC66" s="16">
        <v>1023</v>
      </c>
      <c r="AD66" s="16">
        <v>2981</v>
      </c>
      <c r="AE66" s="16">
        <v>400</v>
      </c>
      <c r="AF66" s="16">
        <v>1269</v>
      </c>
      <c r="AG66" s="16">
        <v>2038</v>
      </c>
      <c r="AH66" s="16">
        <v>2017</v>
      </c>
      <c r="AI66" s="16">
        <v>105</v>
      </c>
      <c r="AJ66" s="16">
        <v>2</v>
      </c>
      <c r="AK66" s="16">
        <v>10</v>
      </c>
      <c r="AL66" s="16">
        <v>0</v>
      </c>
      <c r="AM66" s="16">
        <v>167</v>
      </c>
      <c r="AN66" s="16">
        <v>194</v>
      </c>
      <c r="AO66" s="16">
        <v>6260</v>
      </c>
      <c r="AP66" s="16">
        <v>58</v>
      </c>
      <c r="AQ66" s="16">
        <v>6234</v>
      </c>
      <c r="AR66" s="16">
        <v>7767</v>
      </c>
      <c r="AS66" s="16">
        <f t="shared" si="0"/>
        <v>0.99858575469272304</v>
      </c>
      <c r="AT66" s="16">
        <v>6308</v>
      </c>
      <c r="AU66" s="16">
        <f t="shared" si="1"/>
        <v>0.81100539984571873</v>
      </c>
    </row>
    <row r="67" spans="1:47" ht="20.100000000000001" customHeight="1">
      <c r="A67" s="15" t="s">
        <v>106</v>
      </c>
      <c r="B67" s="16">
        <v>13835</v>
      </c>
      <c r="C67" s="16">
        <v>48000</v>
      </c>
      <c r="D67" s="16">
        <v>25138</v>
      </c>
      <c r="E67" s="16">
        <v>1</v>
      </c>
      <c r="F67" s="16">
        <v>6458</v>
      </c>
      <c r="G67" s="16">
        <v>2842</v>
      </c>
      <c r="H67" s="16">
        <v>4505</v>
      </c>
      <c r="I67" s="16">
        <v>4752</v>
      </c>
      <c r="J67" s="16">
        <v>8</v>
      </c>
      <c r="K67" s="16">
        <v>2</v>
      </c>
      <c r="L67" s="16">
        <v>0</v>
      </c>
      <c r="M67" s="16">
        <v>1167</v>
      </c>
      <c r="N67" s="16">
        <v>1478</v>
      </c>
      <c r="O67" s="16">
        <v>1886</v>
      </c>
      <c r="P67" s="16">
        <v>900</v>
      </c>
      <c r="Q67" s="16">
        <v>359</v>
      </c>
      <c r="R67" s="16">
        <v>620</v>
      </c>
      <c r="S67" s="16">
        <v>781</v>
      </c>
      <c r="T67" s="16">
        <v>4066</v>
      </c>
      <c r="U67" s="16">
        <v>1819</v>
      </c>
      <c r="V67" s="16">
        <v>1570</v>
      </c>
      <c r="W67" s="16">
        <v>155</v>
      </c>
      <c r="X67" s="16">
        <v>2</v>
      </c>
      <c r="Y67" s="16">
        <v>126</v>
      </c>
      <c r="Z67" s="16">
        <v>39</v>
      </c>
      <c r="AA67" s="16">
        <v>18</v>
      </c>
      <c r="AB67" s="16">
        <v>6320</v>
      </c>
      <c r="AC67" s="16">
        <v>1696</v>
      </c>
      <c r="AD67" s="16">
        <v>2083</v>
      </c>
      <c r="AE67" s="16">
        <v>1379</v>
      </c>
      <c r="AF67" s="16">
        <v>3718</v>
      </c>
      <c r="AG67" s="16">
        <v>3226</v>
      </c>
      <c r="AH67" s="16">
        <v>3343</v>
      </c>
      <c r="AI67" s="16">
        <v>216</v>
      </c>
      <c r="AJ67" s="16">
        <v>0</v>
      </c>
      <c r="AK67" s="16">
        <v>1</v>
      </c>
      <c r="AL67" s="16">
        <v>0</v>
      </c>
      <c r="AM67" s="16">
        <v>157</v>
      </c>
      <c r="AN67" s="16">
        <v>1235</v>
      </c>
      <c r="AO67" s="16">
        <v>94</v>
      </c>
      <c r="AP67" s="16">
        <v>6</v>
      </c>
      <c r="AQ67" s="16">
        <v>100</v>
      </c>
      <c r="AR67" s="16">
        <v>13832</v>
      </c>
      <c r="AS67" s="16">
        <f t="shared" si="0"/>
        <v>0.99978315865558365</v>
      </c>
      <c r="AT67" s="16">
        <v>6947</v>
      </c>
      <c r="AU67" s="16">
        <f t="shared" si="1"/>
        <v>0.50213227322009402</v>
      </c>
    </row>
    <row r="68" spans="1:47" ht="20.100000000000001" customHeight="1">
      <c r="A68" s="15" t="s">
        <v>107</v>
      </c>
      <c r="B68" s="16">
        <v>8992</v>
      </c>
      <c r="C68" s="16">
        <v>28020</v>
      </c>
      <c r="D68" s="16">
        <v>14674</v>
      </c>
      <c r="E68" s="16">
        <v>28</v>
      </c>
      <c r="F68" s="16">
        <v>1464</v>
      </c>
      <c r="G68" s="16">
        <v>1805</v>
      </c>
      <c r="H68" s="16">
        <v>6145</v>
      </c>
      <c r="I68" s="16">
        <v>776</v>
      </c>
      <c r="J68" s="16">
        <v>4</v>
      </c>
      <c r="K68" s="16">
        <v>5</v>
      </c>
      <c r="L68" s="16">
        <v>1</v>
      </c>
      <c r="M68" s="16">
        <v>261</v>
      </c>
      <c r="N68" s="16">
        <v>215</v>
      </c>
      <c r="O68" s="16">
        <v>573</v>
      </c>
      <c r="P68" s="16">
        <v>1388</v>
      </c>
      <c r="Q68" s="16">
        <v>110</v>
      </c>
      <c r="R68" s="16">
        <v>33</v>
      </c>
      <c r="S68" s="16">
        <v>48</v>
      </c>
      <c r="T68" s="16">
        <v>688</v>
      </c>
      <c r="U68" s="16">
        <v>105</v>
      </c>
      <c r="V68" s="16">
        <v>166</v>
      </c>
      <c r="W68" s="16">
        <v>31</v>
      </c>
      <c r="X68" s="16">
        <v>1</v>
      </c>
      <c r="Y68" s="16">
        <v>428</v>
      </c>
      <c r="Z68" s="16">
        <v>19</v>
      </c>
      <c r="AA68" s="16">
        <v>63</v>
      </c>
      <c r="AB68" s="16">
        <v>1030</v>
      </c>
      <c r="AC68" s="16">
        <v>1497</v>
      </c>
      <c r="AD68" s="16">
        <v>4576</v>
      </c>
      <c r="AE68" s="16">
        <v>649</v>
      </c>
      <c r="AF68" s="16">
        <v>1471</v>
      </c>
      <c r="AG68" s="16">
        <v>2642</v>
      </c>
      <c r="AH68" s="16">
        <v>1972</v>
      </c>
      <c r="AI68" s="16">
        <v>259</v>
      </c>
      <c r="AJ68" s="16">
        <v>13</v>
      </c>
      <c r="AK68" s="16">
        <v>15</v>
      </c>
      <c r="AL68" s="16">
        <v>0</v>
      </c>
      <c r="AM68" s="16">
        <v>96</v>
      </c>
      <c r="AN68" s="16">
        <v>247</v>
      </c>
      <c r="AO68" s="16">
        <v>1295</v>
      </c>
      <c r="AP68" s="16">
        <v>0</v>
      </c>
      <c r="AQ68" s="16">
        <v>1260</v>
      </c>
      <c r="AR68" s="16">
        <v>8978</v>
      </c>
      <c r="AS68" s="16">
        <f t="shared" ref="AS68:AS79" si="2">AR68/B68</f>
        <v>0.99844306049822062</v>
      </c>
      <c r="AT68" s="16">
        <v>3971</v>
      </c>
      <c r="AU68" s="16">
        <f t="shared" ref="AU68:AU80" si="3">AT68/B68</f>
        <v>0.44161476868327404</v>
      </c>
    </row>
    <row r="69" spans="1:47" ht="20.100000000000001" customHeight="1">
      <c r="A69" s="15" t="s">
        <v>108</v>
      </c>
      <c r="B69" s="16">
        <v>9818</v>
      </c>
      <c r="C69" s="16">
        <v>30107</v>
      </c>
      <c r="D69" s="16">
        <v>15126</v>
      </c>
      <c r="E69" s="16">
        <v>16</v>
      </c>
      <c r="F69" s="16">
        <v>1472</v>
      </c>
      <c r="G69" s="16">
        <v>1908</v>
      </c>
      <c r="H69" s="16">
        <v>5949</v>
      </c>
      <c r="I69" s="16">
        <v>2252</v>
      </c>
      <c r="J69" s="16">
        <v>2</v>
      </c>
      <c r="K69" s="16">
        <v>3</v>
      </c>
      <c r="L69" s="16">
        <v>0</v>
      </c>
      <c r="M69" s="16">
        <v>279</v>
      </c>
      <c r="N69" s="16">
        <v>691</v>
      </c>
      <c r="O69" s="16">
        <v>1351</v>
      </c>
      <c r="P69" s="16">
        <v>1080</v>
      </c>
      <c r="Q69" s="16">
        <v>184</v>
      </c>
      <c r="R69" s="16">
        <v>29</v>
      </c>
      <c r="S69" s="16">
        <v>20</v>
      </c>
      <c r="T69" s="16">
        <v>2124</v>
      </c>
      <c r="U69" s="16">
        <v>181</v>
      </c>
      <c r="V69" s="16">
        <v>390</v>
      </c>
      <c r="W69" s="16">
        <v>33</v>
      </c>
      <c r="X69" s="16">
        <v>4</v>
      </c>
      <c r="Y69" s="16">
        <v>542</v>
      </c>
      <c r="Z69" s="16">
        <v>52</v>
      </c>
      <c r="AA69" s="16">
        <v>46</v>
      </c>
      <c r="AB69" s="16">
        <v>900</v>
      </c>
      <c r="AC69" s="16">
        <v>1673</v>
      </c>
      <c r="AD69" s="16">
        <v>4117</v>
      </c>
      <c r="AE69" s="16">
        <v>789</v>
      </c>
      <c r="AF69" s="16">
        <v>1887</v>
      </c>
      <c r="AG69" s="16">
        <v>1844</v>
      </c>
      <c r="AH69" s="16">
        <v>2117</v>
      </c>
      <c r="AI69" s="16">
        <v>329</v>
      </c>
      <c r="AJ69" s="16">
        <v>7</v>
      </c>
      <c r="AK69" s="16">
        <v>9</v>
      </c>
      <c r="AL69" s="16">
        <v>0</v>
      </c>
      <c r="AM69" s="16">
        <v>325</v>
      </c>
      <c r="AN69" s="16">
        <v>600</v>
      </c>
      <c r="AO69" s="16">
        <v>9251</v>
      </c>
      <c r="AP69" s="16">
        <v>3</v>
      </c>
      <c r="AQ69" s="16">
        <v>8404</v>
      </c>
      <c r="AR69" s="16">
        <v>9817</v>
      </c>
      <c r="AS69" s="16">
        <f t="shared" si="2"/>
        <v>0.99989814626196782</v>
      </c>
      <c r="AT69" s="16">
        <v>4702</v>
      </c>
      <c r="AU69" s="16">
        <f t="shared" si="3"/>
        <v>0.47891627622733757</v>
      </c>
    </row>
    <row r="70" spans="1:47" ht="20.100000000000001" customHeight="1">
      <c r="A70" s="15" t="s">
        <v>109</v>
      </c>
      <c r="B70" s="16">
        <v>4426</v>
      </c>
      <c r="C70" s="16">
        <v>15580</v>
      </c>
      <c r="D70" s="16">
        <v>6471</v>
      </c>
      <c r="E70" s="16">
        <v>25</v>
      </c>
      <c r="F70" s="16">
        <v>815</v>
      </c>
      <c r="G70" s="16">
        <v>865</v>
      </c>
      <c r="H70" s="16">
        <v>2421</v>
      </c>
      <c r="I70" s="16">
        <v>1187</v>
      </c>
      <c r="J70" s="16">
        <v>2</v>
      </c>
      <c r="K70" s="16">
        <v>1</v>
      </c>
      <c r="L70" s="16">
        <v>2</v>
      </c>
      <c r="M70" s="16">
        <v>94</v>
      </c>
      <c r="N70" s="16">
        <v>230</v>
      </c>
      <c r="O70" s="16">
        <v>577</v>
      </c>
      <c r="P70" s="16">
        <v>582</v>
      </c>
      <c r="Q70" s="16">
        <v>116</v>
      </c>
      <c r="R70" s="16">
        <v>50</v>
      </c>
      <c r="S70" s="16">
        <v>128</v>
      </c>
      <c r="T70" s="16">
        <v>1004</v>
      </c>
      <c r="U70" s="16">
        <v>128</v>
      </c>
      <c r="V70" s="16">
        <v>338</v>
      </c>
      <c r="W70" s="16">
        <v>22</v>
      </c>
      <c r="X70" s="16">
        <v>6</v>
      </c>
      <c r="Y70" s="16">
        <v>352</v>
      </c>
      <c r="Z70" s="16">
        <v>16</v>
      </c>
      <c r="AA70" s="16">
        <v>19</v>
      </c>
      <c r="AB70" s="16">
        <v>459</v>
      </c>
      <c r="AC70" s="16">
        <v>669</v>
      </c>
      <c r="AD70" s="16">
        <v>1412</v>
      </c>
      <c r="AE70" s="16">
        <v>628</v>
      </c>
      <c r="AF70" s="16">
        <v>1355</v>
      </c>
      <c r="AG70" s="16">
        <v>984</v>
      </c>
      <c r="AH70" s="16">
        <v>1086</v>
      </c>
      <c r="AI70" s="16">
        <v>278</v>
      </c>
      <c r="AJ70" s="16">
        <v>18</v>
      </c>
      <c r="AK70" s="16">
        <v>7</v>
      </c>
      <c r="AL70" s="16">
        <v>2</v>
      </c>
      <c r="AM70" s="16">
        <v>311</v>
      </c>
      <c r="AN70" s="16">
        <v>217</v>
      </c>
      <c r="AO70" s="16">
        <v>3476</v>
      </c>
      <c r="AP70" s="16">
        <v>72</v>
      </c>
      <c r="AQ70" s="16">
        <v>3482</v>
      </c>
      <c r="AR70" s="16">
        <v>4356</v>
      </c>
      <c r="AS70" s="16">
        <f t="shared" si="2"/>
        <v>0.98418436511522822</v>
      </c>
      <c r="AT70" s="16">
        <v>2434</v>
      </c>
      <c r="AU70" s="16">
        <f t="shared" si="3"/>
        <v>0.54993221870763664</v>
      </c>
    </row>
    <row r="71" spans="1:47" ht="20.100000000000001" customHeight="1">
      <c r="A71" s="15" t="s">
        <v>110</v>
      </c>
      <c r="B71" s="16">
        <v>8176</v>
      </c>
      <c r="C71" s="16">
        <v>32870</v>
      </c>
      <c r="D71" s="16">
        <v>11594</v>
      </c>
      <c r="E71" s="16">
        <v>44</v>
      </c>
      <c r="F71" s="16">
        <v>1554</v>
      </c>
      <c r="G71" s="16">
        <v>1746</v>
      </c>
      <c r="H71" s="16">
        <v>4930</v>
      </c>
      <c r="I71" s="16">
        <v>2256</v>
      </c>
      <c r="J71" s="16">
        <v>3</v>
      </c>
      <c r="K71" s="16">
        <v>10</v>
      </c>
      <c r="L71" s="16">
        <v>9</v>
      </c>
      <c r="M71" s="16">
        <v>336</v>
      </c>
      <c r="N71" s="16">
        <v>742</v>
      </c>
      <c r="O71" s="16">
        <v>1867</v>
      </c>
      <c r="P71" s="16">
        <v>800</v>
      </c>
      <c r="Q71" s="16">
        <v>324</v>
      </c>
      <c r="R71" s="16">
        <v>172</v>
      </c>
      <c r="S71" s="16">
        <v>308</v>
      </c>
      <c r="T71" s="16">
        <v>1880</v>
      </c>
      <c r="U71" s="16">
        <v>209</v>
      </c>
      <c r="V71" s="16">
        <v>677</v>
      </c>
      <c r="W71" s="16">
        <v>52</v>
      </c>
      <c r="X71" s="16">
        <v>10</v>
      </c>
      <c r="Y71" s="16">
        <v>1008</v>
      </c>
      <c r="Z71" s="16">
        <v>46</v>
      </c>
      <c r="AA71" s="16">
        <v>132</v>
      </c>
      <c r="AB71" s="16">
        <v>532</v>
      </c>
      <c r="AC71" s="16">
        <v>1701</v>
      </c>
      <c r="AD71" s="16">
        <v>1793</v>
      </c>
      <c r="AE71" s="16">
        <v>2497</v>
      </c>
      <c r="AF71" s="16">
        <v>4482</v>
      </c>
      <c r="AG71" s="16">
        <v>747</v>
      </c>
      <c r="AH71" s="16">
        <v>2940</v>
      </c>
      <c r="AI71" s="16">
        <v>515</v>
      </c>
      <c r="AJ71" s="16">
        <v>35</v>
      </c>
      <c r="AK71" s="16">
        <v>9</v>
      </c>
      <c r="AL71" s="16">
        <v>12</v>
      </c>
      <c r="AM71" s="16">
        <v>576</v>
      </c>
      <c r="AN71" s="16">
        <v>450</v>
      </c>
      <c r="AO71" s="16">
        <v>215</v>
      </c>
      <c r="AP71" s="16">
        <v>74</v>
      </c>
      <c r="AQ71" s="16">
        <v>455</v>
      </c>
      <c r="AR71" s="16">
        <v>8174</v>
      </c>
      <c r="AS71" s="16">
        <f t="shared" si="2"/>
        <v>0.99975538160469668</v>
      </c>
      <c r="AT71" s="16">
        <v>2132</v>
      </c>
      <c r="AU71" s="16">
        <f t="shared" si="3"/>
        <v>0.26076320939334641</v>
      </c>
    </row>
    <row r="72" spans="1:47" ht="20.100000000000001" customHeight="1">
      <c r="A72" s="15" t="s">
        <v>111</v>
      </c>
      <c r="B72" s="16">
        <v>8615</v>
      </c>
      <c r="C72" s="16">
        <v>31282</v>
      </c>
      <c r="D72" s="16">
        <v>13431</v>
      </c>
      <c r="E72" s="16">
        <v>28</v>
      </c>
      <c r="F72" s="16">
        <v>1563</v>
      </c>
      <c r="G72" s="16">
        <v>1794</v>
      </c>
      <c r="H72" s="16">
        <v>3967</v>
      </c>
      <c r="I72" s="16">
        <v>2774</v>
      </c>
      <c r="J72" s="16">
        <v>5</v>
      </c>
      <c r="K72" s="16">
        <v>8</v>
      </c>
      <c r="L72" s="16">
        <v>2</v>
      </c>
      <c r="M72" s="16">
        <v>319</v>
      </c>
      <c r="N72" s="16">
        <v>484</v>
      </c>
      <c r="O72" s="16">
        <v>1256</v>
      </c>
      <c r="P72" s="16">
        <v>1176</v>
      </c>
      <c r="Q72" s="16">
        <v>244</v>
      </c>
      <c r="R72" s="16">
        <v>51</v>
      </c>
      <c r="S72" s="16">
        <v>109</v>
      </c>
      <c r="T72" s="16">
        <v>2553</v>
      </c>
      <c r="U72" s="16">
        <v>131</v>
      </c>
      <c r="V72" s="16">
        <v>606</v>
      </c>
      <c r="W72" s="16">
        <v>53</v>
      </c>
      <c r="X72" s="16">
        <v>6</v>
      </c>
      <c r="Y72" s="16">
        <v>1094</v>
      </c>
      <c r="Z72" s="16">
        <v>16</v>
      </c>
      <c r="AA72" s="16">
        <v>41</v>
      </c>
      <c r="AB72" s="16">
        <v>469</v>
      </c>
      <c r="AC72" s="16">
        <v>1246</v>
      </c>
      <c r="AD72" s="16">
        <v>1828</v>
      </c>
      <c r="AE72" s="16">
        <v>1318</v>
      </c>
      <c r="AF72" s="16">
        <v>4107</v>
      </c>
      <c r="AG72" s="16">
        <v>1401</v>
      </c>
      <c r="AH72" s="16">
        <v>2530</v>
      </c>
      <c r="AI72" s="16">
        <v>671</v>
      </c>
      <c r="AJ72" s="16">
        <v>12</v>
      </c>
      <c r="AK72" s="16">
        <v>17</v>
      </c>
      <c r="AL72" s="16">
        <v>1</v>
      </c>
      <c r="AM72" s="16">
        <v>373</v>
      </c>
      <c r="AN72" s="16">
        <v>402</v>
      </c>
      <c r="AO72" s="16">
        <v>3348</v>
      </c>
      <c r="AP72" s="16">
        <v>51</v>
      </c>
      <c r="AQ72" s="16">
        <v>3298</v>
      </c>
      <c r="AR72" s="16">
        <v>8597</v>
      </c>
      <c r="AS72" s="16">
        <f t="shared" si="2"/>
        <v>0.99791062100986649</v>
      </c>
      <c r="AT72" s="16">
        <v>4945</v>
      </c>
      <c r="AU72" s="16">
        <f t="shared" si="3"/>
        <v>0.57399883923389439</v>
      </c>
    </row>
    <row r="73" spans="1:47" ht="20.100000000000001" customHeight="1">
      <c r="A73" s="15" t="s">
        <v>112</v>
      </c>
      <c r="B73" s="16">
        <v>2806</v>
      </c>
      <c r="C73" s="16">
        <v>9839</v>
      </c>
      <c r="D73" s="16">
        <v>3985</v>
      </c>
      <c r="E73" s="16">
        <v>3</v>
      </c>
      <c r="F73" s="16">
        <v>80</v>
      </c>
      <c r="G73" s="16">
        <v>643</v>
      </c>
      <c r="H73" s="16">
        <v>2288</v>
      </c>
      <c r="I73" s="16">
        <v>166</v>
      </c>
      <c r="J73" s="16">
        <v>0</v>
      </c>
      <c r="K73" s="16">
        <v>0</v>
      </c>
      <c r="L73" s="16">
        <v>1</v>
      </c>
      <c r="M73" s="16">
        <v>3</v>
      </c>
      <c r="N73" s="16">
        <v>18</v>
      </c>
      <c r="O73" s="16">
        <v>108</v>
      </c>
      <c r="P73" s="16">
        <v>624</v>
      </c>
      <c r="Q73" s="16">
        <v>10</v>
      </c>
      <c r="R73" s="16">
        <v>3</v>
      </c>
      <c r="S73" s="16">
        <v>3</v>
      </c>
      <c r="T73" s="16">
        <v>157</v>
      </c>
      <c r="U73" s="16">
        <v>42</v>
      </c>
      <c r="V73" s="16">
        <v>111</v>
      </c>
      <c r="W73" s="16">
        <v>2</v>
      </c>
      <c r="X73" s="16">
        <v>0</v>
      </c>
      <c r="Y73" s="16">
        <v>61</v>
      </c>
      <c r="Z73" s="16">
        <v>1</v>
      </c>
      <c r="AA73" s="16">
        <v>12</v>
      </c>
      <c r="AB73" s="16">
        <v>18</v>
      </c>
      <c r="AC73" s="16">
        <v>364</v>
      </c>
      <c r="AD73" s="16">
        <v>2022</v>
      </c>
      <c r="AE73" s="16">
        <v>48</v>
      </c>
      <c r="AF73" s="16">
        <v>810</v>
      </c>
      <c r="AG73" s="16">
        <v>267</v>
      </c>
      <c r="AH73" s="16">
        <v>347</v>
      </c>
      <c r="AI73" s="16">
        <v>130</v>
      </c>
      <c r="AJ73" s="16">
        <v>1</v>
      </c>
      <c r="AK73" s="16">
        <v>2</v>
      </c>
      <c r="AL73" s="16">
        <v>0</v>
      </c>
      <c r="AM73" s="16">
        <v>169</v>
      </c>
      <c r="AN73" s="16">
        <v>133</v>
      </c>
      <c r="AO73" s="16">
        <v>2682</v>
      </c>
      <c r="AP73" s="16">
        <v>54</v>
      </c>
      <c r="AQ73" s="16">
        <v>1914</v>
      </c>
      <c r="AR73" s="16">
        <v>2661</v>
      </c>
      <c r="AS73" s="16">
        <f t="shared" si="2"/>
        <v>0.94832501781895939</v>
      </c>
      <c r="AT73" s="16">
        <v>2431</v>
      </c>
      <c r="AU73" s="16">
        <f t="shared" si="3"/>
        <v>0.86635780470420531</v>
      </c>
    </row>
    <row r="74" spans="1:47" ht="20.100000000000001" customHeight="1">
      <c r="A74" s="15" t="s">
        <v>113</v>
      </c>
      <c r="B74" s="16">
        <v>2151</v>
      </c>
      <c r="C74" s="16">
        <v>6524</v>
      </c>
      <c r="D74" s="16">
        <v>3263</v>
      </c>
      <c r="E74" s="16">
        <v>1</v>
      </c>
      <c r="F74" s="16">
        <v>23</v>
      </c>
      <c r="G74" s="16">
        <v>206</v>
      </c>
      <c r="H74" s="16">
        <v>1533</v>
      </c>
      <c r="I74" s="16">
        <v>533</v>
      </c>
      <c r="J74" s="16">
        <v>0</v>
      </c>
      <c r="K74" s="16">
        <v>0</v>
      </c>
      <c r="L74" s="16">
        <v>0</v>
      </c>
      <c r="M74" s="16">
        <v>5</v>
      </c>
      <c r="N74" s="16">
        <v>7</v>
      </c>
      <c r="O74" s="16">
        <v>112</v>
      </c>
      <c r="P74" s="16">
        <v>195</v>
      </c>
      <c r="Q74" s="16">
        <v>77</v>
      </c>
      <c r="R74" s="16">
        <v>204</v>
      </c>
      <c r="S74" s="16">
        <v>196</v>
      </c>
      <c r="T74" s="16">
        <v>260</v>
      </c>
      <c r="U74" s="16">
        <v>5</v>
      </c>
      <c r="V74" s="16">
        <v>8</v>
      </c>
      <c r="W74" s="16">
        <v>0</v>
      </c>
      <c r="X74" s="16">
        <v>0</v>
      </c>
      <c r="Y74" s="16">
        <v>9</v>
      </c>
      <c r="Z74" s="16">
        <v>0</v>
      </c>
      <c r="AA74" s="16">
        <v>0</v>
      </c>
      <c r="AB74" s="16">
        <v>14</v>
      </c>
      <c r="AC74" s="16">
        <v>148</v>
      </c>
      <c r="AD74" s="16">
        <v>952</v>
      </c>
      <c r="AE74" s="16">
        <v>525</v>
      </c>
      <c r="AF74" s="16">
        <v>300</v>
      </c>
      <c r="AG74" s="16">
        <v>292</v>
      </c>
      <c r="AH74" s="16">
        <v>310</v>
      </c>
      <c r="AI74" s="16">
        <v>9</v>
      </c>
      <c r="AJ74" s="16">
        <v>0</v>
      </c>
      <c r="AK74" s="16">
        <v>1</v>
      </c>
      <c r="AL74" s="16">
        <v>0</v>
      </c>
      <c r="AM74" s="16">
        <v>6</v>
      </c>
      <c r="AN74" s="16">
        <v>5</v>
      </c>
      <c r="AO74" s="16">
        <v>2149</v>
      </c>
      <c r="AP74" s="16">
        <v>1</v>
      </c>
      <c r="AQ74" s="16">
        <v>2016</v>
      </c>
      <c r="AR74" s="16">
        <v>2128</v>
      </c>
      <c r="AS74" s="16">
        <f t="shared" si="2"/>
        <v>0.98930729893072988</v>
      </c>
      <c r="AT74" s="16">
        <v>2128</v>
      </c>
      <c r="AU74" s="16">
        <f t="shared" si="3"/>
        <v>0.98930729893072988</v>
      </c>
    </row>
    <row r="75" spans="1:47" ht="20.100000000000001" customHeight="1">
      <c r="A75" s="15" t="s">
        <v>114</v>
      </c>
      <c r="B75" s="16">
        <v>10141</v>
      </c>
      <c r="C75" s="16">
        <v>40126</v>
      </c>
      <c r="D75" s="16">
        <v>17468</v>
      </c>
      <c r="E75" s="16">
        <v>25</v>
      </c>
      <c r="F75" s="16">
        <v>2405</v>
      </c>
      <c r="G75" s="16">
        <v>2881</v>
      </c>
      <c r="H75" s="16">
        <v>4212</v>
      </c>
      <c r="I75" s="16">
        <v>2796</v>
      </c>
      <c r="J75" s="16">
        <v>5</v>
      </c>
      <c r="K75" s="16">
        <v>8</v>
      </c>
      <c r="L75" s="16">
        <v>2</v>
      </c>
      <c r="M75" s="16">
        <v>873</v>
      </c>
      <c r="N75" s="16">
        <v>1402</v>
      </c>
      <c r="O75" s="16">
        <v>1584</v>
      </c>
      <c r="P75" s="16">
        <v>956</v>
      </c>
      <c r="Q75" s="16">
        <v>188</v>
      </c>
      <c r="R75" s="16">
        <v>69</v>
      </c>
      <c r="S75" s="16">
        <v>165</v>
      </c>
      <c r="T75" s="16">
        <v>2557</v>
      </c>
      <c r="U75" s="16">
        <v>475</v>
      </c>
      <c r="V75" s="16">
        <v>747</v>
      </c>
      <c r="W75" s="16">
        <v>64</v>
      </c>
      <c r="X75" s="16">
        <v>9</v>
      </c>
      <c r="Y75" s="16">
        <v>1687</v>
      </c>
      <c r="Z75" s="16">
        <v>62</v>
      </c>
      <c r="AA75" s="16">
        <v>63</v>
      </c>
      <c r="AB75" s="16">
        <v>680</v>
      </c>
      <c r="AC75" s="16">
        <v>1692</v>
      </c>
      <c r="AD75" s="16">
        <v>2649</v>
      </c>
      <c r="AE75" s="16">
        <v>384</v>
      </c>
      <c r="AF75" s="16">
        <v>2010</v>
      </c>
      <c r="AG75" s="16">
        <v>2710</v>
      </c>
      <c r="AH75" s="16">
        <v>3174</v>
      </c>
      <c r="AI75" s="16">
        <v>459</v>
      </c>
      <c r="AJ75" s="16">
        <v>12</v>
      </c>
      <c r="AK75" s="16">
        <v>13</v>
      </c>
      <c r="AL75" s="16">
        <v>4</v>
      </c>
      <c r="AM75" s="16">
        <v>224</v>
      </c>
      <c r="AN75" s="16">
        <v>913</v>
      </c>
      <c r="AO75" s="16">
        <v>139</v>
      </c>
      <c r="AP75" s="16">
        <v>2</v>
      </c>
      <c r="AQ75" s="16">
        <v>117</v>
      </c>
      <c r="AR75" s="16">
        <v>10141</v>
      </c>
      <c r="AS75" s="16">
        <f t="shared" si="2"/>
        <v>1</v>
      </c>
      <c r="AT75" s="16">
        <v>4083</v>
      </c>
      <c r="AU75" s="16">
        <f t="shared" si="3"/>
        <v>0.40262301548170792</v>
      </c>
    </row>
    <row r="76" spans="1:47" ht="20.100000000000001" customHeight="1">
      <c r="A76" s="15" t="s">
        <v>115</v>
      </c>
      <c r="B76" s="16">
        <v>9119</v>
      </c>
      <c r="C76" s="16">
        <v>32662</v>
      </c>
      <c r="D76" s="16">
        <v>12638</v>
      </c>
      <c r="E76" s="16">
        <v>29</v>
      </c>
      <c r="F76" s="16">
        <v>1062</v>
      </c>
      <c r="G76" s="16">
        <v>2576</v>
      </c>
      <c r="H76" s="16">
        <v>4062</v>
      </c>
      <c r="I76" s="16">
        <v>3573</v>
      </c>
      <c r="J76" s="16">
        <v>23</v>
      </c>
      <c r="K76" s="16">
        <v>8</v>
      </c>
      <c r="L76" s="16">
        <v>0</v>
      </c>
      <c r="M76" s="16">
        <v>449</v>
      </c>
      <c r="N76" s="16">
        <v>679</v>
      </c>
      <c r="O76" s="16">
        <v>1834</v>
      </c>
      <c r="P76" s="16">
        <v>1592</v>
      </c>
      <c r="Q76" s="16">
        <v>179</v>
      </c>
      <c r="R76" s="16">
        <v>225</v>
      </c>
      <c r="S76" s="16">
        <v>254</v>
      </c>
      <c r="T76" s="16">
        <v>3254</v>
      </c>
      <c r="U76" s="16">
        <v>388</v>
      </c>
      <c r="V76" s="16">
        <v>856</v>
      </c>
      <c r="W76" s="16">
        <v>60</v>
      </c>
      <c r="X76" s="16">
        <v>24</v>
      </c>
      <c r="Y76" s="16">
        <v>694</v>
      </c>
      <c r="Z76" s="16">
        <v>47</v>
      </c>
      <c r="AA76" s="16">
        <v>76</v>
      </c>
      <c r="AB76" s="16">
        <v>316</v>
      </c>
      <c r="AC76" s="16">
        <v>1474</v>
      </c>
      <c r="AD76" s="16">
        <v>1924</v>
      </c>
      <c r="AE76" s="16">
        <v>1264</v>
      </c>
      <c r="AF76" s="16">
        <v>3661</v>
      </c>
      <c r="AG76" s="16">
        <v>1361</v>
      </c>
      <c r="AH76" s="16">
        <v>2939</v>
      </c>
      <c r="AI76" s="16">
        <v>835</v>
      </c>
      <c r="AJ76" s="16">
        <v>13</v>
      </c>
      <c r="AK76" s="16">
        <v>18</v>
      </c>
      <c r="AL76" s="16">
        <v>2</v>
      </c>
      <c r="AM76" s="16">
        <v>749</v>
      </c>
      <c r="AN76" s="16">
        <v>486</v>
      </c>
      <c r="AO76" s="16">
        <v>3875</v>
      </c>
      <c r="AP76" s="16">
        <v>204</v>
      </c>
      <c r="AQ76" s="16">
        <v>3671</v>
      </c>
      <c r="AR76" s="16">
        <v>9046</v>
      </c>
      <c r="AS76" s="16">
        <f t="shared" si="2"/>
        <v>0.99199473626494128</v>
      </c>
      <c r="AT76" s="16">
        <v>3031</v>
      </c>
      <c r="AU76" s="16">
        <f t="shared" si="3"/>
        <v>0.33238293672551816</v>
      </c>
    </row>
    <row r="77" spans="1:47" ht="20.100000000000001" customHeight="1">
      <c r="A77" s="15" t="s">
        <v>116</v>
      </c>
      <c r="B77" s="16">
        <v>25134</v>
      </c>
      <c r="C77" s="16">
        <v>87486</v>
      </c>
      <c r="D77" s="16">
        <v>36878</v>
      </c>
      <c r="E77" s="16">
        <v>110</v>
      </c>
      <c r="F77" s="16">
        <v>3961</v>
      </c>
      <c r="G77" s="16">
        <v>5982</v>
      </c>
      <c r="H77" s="16">
        <v>12309</v>
      </c>
      <c r="I77" s="16">
        <v>8609</v>
      </c>
      <c r="J77" s="16">
        <v>13</v>
      </c>
      <c r="K77" s="16">
        <v>7</v>
      </c>
      <c r="L77" s="16">
        <v>5</v>
      </c>
      <c r="M77" s="16">
        <v>1253</v>
      </c>
      <c r="N77" s="16">
        <v>2003</v>
      </c>
      <c r="O77" s="16">
        <v>5697</v>
      </c>
      <c r="P77" s="16">
        <v>3263</v>
      </c>
      <c r="Q77" s="16">
        <v>893</v>
      </c>
      <c r="R77" s="16">
        <v>308</v>
      </c>
      <c r="S77" s="16">
        <v>445</v>
      </c>
      <c r="T77" s="16">
        <v>7790</v>
      </c>
      <c r="U77" s="16">
        <v>1137</v>
      </c>
      <c r="V77" s="16">
        <v>1738</v>
      </c>
      <c r="W77" s="16">
        <v>150</v>
      </c>
      <c r="X77" s="16">
        <v>19</v>
      </c>
      <c r="Y77" s="16">
        <v>2465</v>
      </c>
      <c r="Z77" s="16">
        <v>63</v>
      </c>
      <c r="AA77" s="16">
        <v>176</v>
      </c>
      <c r="AB77" s="16">
        <v>1480</v>
      </c>
      <c r="AC77" s="16">
        <v>4629</v>
      </c>
      <c r="AD77" s="16">
        <v>8250</v>
      </c>
      <c r="AE77" s="16">
        <v>781</v>
      </c>
      <c r="AF77" s="16">
        <v>10106</v>
      </c>
      <c r="AG77" s="16">
        <v>4126</v>
      </c>
      <c r="AH77" s="16">
        <v>8590</v>
      </c>
      <c r="AI77" s="16">
        <v>2045</v>
      </c>
      <c r="AJ77" s="16">
        <v>80</v>
      </c>
      <c r="AK77" s="16">
        <v>32</v>
      </c>
      <c r="AL77" s="16">
        <v>13</v>
      </c>
      <c r="AM77" s="16">
        <v>1417</v>
      </c>
      <c r="AN77" s="16">
        <v>1290</v>
      </c>
      <c r="AO77" s="16">
        <v>13349</v>
      </c>
      <c r="AP77" s="16">
        <v>102</v>
      </c>
      <c r="AQ77" s="16">
        <v>12249</v>
      </c>
      <c r="AR77" s="16">
        <v>25118</v>
      </c>
      <c r="AS77" s="16">
        <f t="shared" si="2"/>
        <v>0.99936341211108459</v>
      </c>
      <c r="AT77" s="16">
        <v>21825</v>
      </c>
      <c r="AU77" s="16">
        <f t="shared" si="3"/>
        <v>0.86834566722368112</v>
      </c>
    </row>
    <row r="78" spans="1:47" ht="20.100000000000001" customHeight="1">
      <c r="A78" s="15" t="s">
        <v>117</v>
      </c>
      <c r="B78" s="16">
        <v>3681</v>
      </c>
      <c r="C78" s="16">
        <v>14085</v>
      </c>
      <c r="D78" s="16">
        <v>5452</v>
      </c>
      <c r="E78" s="16">
        <v>5</v>
      </c>
      <c r="F78" s="16">
        <v>224</v>
      </c>
      <c r="G78" s="16">
        <v>938</v>
      </c>
      <c r="H78" s="16">
        <v>2447</v>
      </c>
      <c r="I78" s="16">
        <v>685</v>
      </c>
      <c r="J78" s="16">
        <v>0</v>
      </c>
      <c r="K78" s="16">
        <v>2</v>
      </c>
      <c r="L78" s="16">
        <v>0</v>
      </c>
      <c r="M78" s="16">
        <v>51</v>
      </c>
      <c r="N78" s="16">
        <v>378</v>
      </c>
      <c r="O78" s="16">
        <v>1047</v>
      </c>
      <c r="P78" s="16">
        <v>545</v>
      </c>
      <c r="Q78" s="16">
        <v>46</v>
      </c>
      <c r="R78" s="16">
        <v>8</v>
      </c>
      <c r="S78" s="16">
        <v>47</v>
      </c>
      <c r="T78" s="16">
        <v>613</v>
      </c>
      <c r="U78" s="16">
        <v>55</v>
      </c>
      <c r="V78" s="16">
        <v>153</v>
      </c>
      <c r="W78" s="16">
        <v>13</v>
      </c>
      <c r="X78" s="16">
        <v>1</v>
      </c>
      <c r="Y78" s="16">
        <v>15</v>
      </c>
      <c r="Z78" s="16">
        <v>19</v>
      </c>
      <c r="AA78" s="16">
        <v>18</v>
      </c>
      <c r="AB78" s="16">
        <v>190</v>
      </c>
      <c r="AC78" s="16">
        <v>633</v>
      </c>
      <c r="AD78" s="16">
        <v>1807</v>
      </c>
      <c r="AE78" s="16">
        <v>230</v>
      </c>
      <c r="AF78" s="16">
        <v>535</v>
      </c>
      <c r="AG78" s="16">
        <v>654</v>
      </c>
      <c r="AH78" s="16">
        <v>823</v>
      </c>
      <c r="AI78" s="16">
        <v>99</v>
      </c>
      <c r="AJ78" s="16">
        <v>1</v>
      </c>
      <c r="AK78" s="16">
        <v>4</v>
      </c>
      <c r="AL78" s="16">
        <v>0</v>
      </c>
      <c r="AM78" s="16">
        <v>116</v>
      </c>
      <c r="AN78" s="16">
        <v>204</v>
      </c>
      <c r="AO78" s="16">
        <v>1242</v>
      </c>
      <c r="AP78" s="16">
        <v>13</v>
      </c>
      <c r="AQ78" s="16">
        <v>315</v>
      </c>
      <c r="AR78" s="16">
        <v>3657</v>
      </c>
      <c r="AS78" s="16">
        <f t="shared" si="2"/>
        <v>0.99348003259983697</v>
      </c>
      <c r="AT78" s="16">
        <v>884</v>
      </c>
      <c r="AU78" s="16">
        <f t="shared" si="3"/>
        <v>0.24015213257267046</v>
      </c>
    </row>
    <row r="79" spans="1:47" ht="20.100000000000001" customHeight="1">
      <c r="A79" s="15" t="s">
        <v>118</v>
      </c>
      <c r="B79" s="16">
        <v>1352</v>
      </c>
      <c r="C79" s="16">
        <v>4389</v>
      </c>
      <c r="D79" s="16">
        <v>2236</v>
      </c>
      <c r="E79" s="16">
        <v>10</v>
      </c>
      <c r="F79" s="16">
        <v>405</v>
      </c>
      <c r="G79" s="16">
        <v>130</v>
      </c>
      <c r="H79" s="16">
        <v>731</v>
      </c>
      <c r="I79" s="16">
        <v>181</v>
      </c>
      <c r="J79" s="16">
        <v>0</v>
      </c>
      <c r="K79" s="16">
        <v>0</v>
      </c>
      <c r="L79" s="16">
        <v>0</v>
      </c>
      <c r="M79" s="16">
        <v>15</v>
      </c>
      <c r="N79" s="16">
        <v>29</v>
      </c>
      <c r="O79" s="16">
        <v>51</v>
      </c>
      <c r="P79" s="16">
        <v>93</v>
      </c>
      <c r="Q79" s="16">
        <v>58</v>
      </c>
      <c r="R79" s="16">
        <v>8</v>
      </c>
      <c r="S79" s="16">
        <v>9</v>
      </c>
      <c r="T79" s="16">
        <v>122</v>
      </c>
      <c r="U79" s="16">
        <v>3</v>
      </c>
      <c r="V79" s="16">
        <v>14</v>
      </c>
      <c r="W79" s="16">
        <v>4</v>
      </c>
      <c r="X79" s="16">
        <v>0</v>
      </c>
      <c r="Y79" s="16">
        <v>132</v>
      </c>
      <c r="Z79" s="16">
        <v>5</v>
      </c>
      <c r="AA79" s="16">
        <v>0</v>
      </c>
      <c r="AB79" s="16">
        <v>269</v>
      </c>
      <c r="AC79" s="16">
        <v>132</v>
      </c>
      <c r="AD79" s="16">
        <v>351</v>
      </c>
      <c r="AE79" s="16">
        <v>306</v>
      </c>
      <c r="AF79" s="16">
        <v>125</v>
      </c>
      <c r="AG79" s="16">
        <v>203</v>
      </c>
      <c r="AH79" s="16">
        <v>217</v>
      </c>
      <c r="AI79" s="16">
        <v>12</v>
      </c>
      <c r="AJ79" s="16">
        <v>0</v>
      </c>
      <c r="AK79" s="16">
        <v>10</v>
      </c>
      <c r="AL79" s="16">
        <v>0</v>
      </c>
      <c r="AM79" s="16">
        <v>16</v>
      </c>
      <c r="AN79" s="16">
        <v>21</v>
      </c>
      <c r="AO79" s="16">
        <v>1328</v>
      </c>
      <c r="AP79" s="16">
        <v>3</v>
      </c>
      <c r="AQ79" s="16">
        <v>1279</v>
      </c>
      <c r="AR79" s="16">
        <v>1352</v>
      </c>
      <c r="AS79" s="16">
        <f t="shared" si="2"/>
        <v>1</v>
      </c>
      <c r="AT79" s="16">
        <v>1352</v>
      </c>
      <c r="AU79" s="16">
        <f t="shared" si="3"/>
        <v>1</v>
      </c>
    </row>
    <row r="80" spans="1:47" ht="13.15">
      <c r="A80" s="15"/>
      <c r="B80" s="16">
        <f>SUM(B3:B79)</f>
        <v>624298</v>
      </c>
      <c r="C80" s="16">
        <f>SUM(C3:C79)</f>
        <v>2321305</v>
      </c>
      <c r="D80" s="16">
        <f t="shared" ref="D80:AT80" si="4">SUM(D3:D79)</f>
        <v>1028130</v>
      </c>
      <c r="E80" s="16">
        <f t="shared" si="4"/>
        <v>2238</v>
      </c>
      <c r="F80" s="16">
        <f t="shared" si="4"/>
        <v>147134</v>
      </c>
      <c r="G80" s="16">
        <f t="shared" si="4"/>
        <v>142399</v>
      </c>
      <c r="H80" s="16">
        <f t="shared" si="4"/>
        <v>307300</v>
      </c>
      <c r="I80" s="16">
        <f t="shared" si="4"/>
        <v>139776</v>
      </c>
      <c r="J80" s="16">
        <f t="shared" si="4"/>
        <v>486</v>
      </c>
      <c r="K80" s="16">
        <f t="shared" si="4"/>
        <v>331</v>
      </c>
      <c r="L80" s="16">
        <f t="shared" si="4"/>
        <v>414</v>
      </c>
      <c r="M80" s="16">
        <f t="shared" si="4"/>
        <v>30369</v>
      </c>
      <c r="N80" s="16">
        <f t="shared" si="4"/>
        <v>41376</v>
      </c>
      <c r="O80" s="16">
        <f t="shared" si="4"/>
        <v>69776</v>
      </c>
      <c r="P80" s="16">
        <f t="shared" si="4"/>
        <v>79742</v>
      </c>
      <c r="Q80" s="16">
        <f t="shared" si="4"/>
        <v>20594</v>
      </c>
      <c r="R80" s="16">
        <f t="shared" si="4"/>
        <v>8732</v>
      </c>
      <c r="S80" s="16">
        <f t="shared" si="4"/>
        <v>10704</v>
      </c>
      <c r="T80" s="16">
        <f t="shared" si="4"/>
        <v>117341</v>
      </c>
      <c r="U80" s="16">
        <f t="shared" si="4"/>
        <v>17280</v>
      </c>
      <c r="V80" s="16">
        <f t="shared" si="4"/>
        <v>33866</v>
      </c>
      <c r="W80" s="16">
        <f t="shared" si="4"/>
        <v>3425</v>
      </c>
      <c r="X80" s="16">
        <f t="shared" si="4"/>
        <v>486</v>
      </c>
      <c r="Y80" s="16">
        <f t="shared" si="4"/>
        <v>70560</v>
      </c>
      <c r="Z80" s="16">
        <f t="shared" si="4"/>
        <v>2978</v>
      </c>
      <c r="AA80" s="16">
        <f t="shared" si="4"/>
        <v>3098</v>
      </c>
      <c r="AB80" s="16">
        <f t="shared" si="4"/>
        <v>75694</v>
      </c>
      <c r="AC80" s="16">
        <f t="shared" si="4"/>
        <v>94945</v>
      </c>
      <c r="AD80" s="16">
        <f t="shared" si="4"/>
        <v>180355</v>
      </c>
      <c r="AE80" s="16">
        <f t="shared" si="4"/>
        <v>65402</v>
      </c>
      <c r="AF80" s="16">
        <f t="shared" si="4"/>
        <v>145022</v>
      </c>
      <c r="AG80" s="16">
        <f t="shared" si="4"/>
        <v>123601</v>
      </c>
      <c r="AH80" s="16">
        <f t="shared" si="4"/>
        <v>157180</v>
      </c>
      <c r="AI80" s="16">
        <f t="shared" si="4"/>
        <v>19558</v>
      </c>
      <c r="AJ80" s="16">
        <f t="shared" si="4"/>
        <v>1385</v>
      </c>
      <c r="AK80" s="16">
        <f t="shared" si="4"/>
        <v>910</v>
      </c>
      <c r="AL80" s="16">
        <f t="shared" si="4"/>
        <v>203</v>
      </c>
      <c r="AM80" s="16">
        <f t="shared" si="4"/>
        <v>15171</v>
      </c>
      <c r="AN80" s="16">
        <f t="shared" si="4"/>
        <v>27928</v>
      </c>
      <c r="AO80" s="16">
        <f t="shared" si="4"/>
        <v>298732</v>
      </c>
      <c r="AP80" s="16">
        <f t="shared" si="4"/>
        <v>5835</v>
      </c>
      <c r="AQ80" s="16">
        <f t="shared" si="4"/>
        <v>256582</v>
      </c>
      <c r="AR80" s="16">
        <f t="shared" si="4"/>
        <v>621093</v>
      </c>
      <c r="AS80" s="16">
        <f>AR80/B80</f>
        <v>0.99486623375375216</v>
      </c>
      <c r="AT80" s="16">
        <f t="shared" si="4"/>
        <v>410375</v>
      </c>
      <c r="AU80" s="16">
        <f t="shared" si="3"/>
        <v>0.65733832240372392</v>
      </c>
    </row>
    <row r="81" spans="2:2" ht="20.100000000000001" customHeight="1">
      <c r="B81" s="14"/>
    </row>
  </sheetData>
  <mergeCells count="1">
    <mergeCell ref="A1:AT1"/>
  </mergeCells>
  <pageMargins left="1" right="1" top="1" bottom="1" header="0.25" footer="0.25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ดิบ</vt:lpstr>
      <vt:lpstr>คำอธิบายหัวตาราง</vt:lpstr>
      <vt:lpstr>สำรวจกิจกรรม-ปัญหา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NESDC</dc:creator>
  <cp:lastModifiedBy>Wann</cp:lastModifiedBy>
  <dcterms:created xsi:type="dcterms:W3CDTF">2022-06-13T03:13:01Z</dcterms:created>
  <dcterms:modified xsi:type="dcterms:W3CDTF">2022-06-17T05:14:18Z</dcterms:modified>
</cp:coreProperties>
</file>