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center.nesdc.go.th\สำนัก\กยป\67 โครงการเพื่อขับเคลื่อนยุทธศาสตร์ชาติ\โครงการ 67\ยืนยันY1\ปรับ\"/>
    </mc:Choice>
  </mc:AlternateContent>
  <xr:revisionPtr revIDLastSave="0" documentId="8_{1DDD374B-EB6F-4109-8C3E-1881718DBB39}" xr6:coauthVersionLast="47" xr6:coauthVersionMax="47" xr10:uidLastSave="{00000000-0000-0000-0000-000000000000}"/>
  <bookViews>
    <workbookView xWindow="3276" yWindow="3276" windowWidth="17280" windowHeight="8964" xr2:uid="{DD4B15A9-5A55-4E9D-A49F-354303394F4F}"/>
  </bookViews>
  <sheets>
    <sheet name="Sheet1" sheetId="1" r:id="rId1"/>
    <sheet name="Sheet2" sheetId="2" r:id="rId2"/>
  </sheets>
  <definedNames>
    <definedName name="_xlnm._FilterDatabase" localSheetId="1" hidden="1">Sheet2!$A$1:$A$26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2" l="1"/>
  <c r="A20" i="2"/>
</calcChain>
</file>

<file path=xl/sharedStrings.xml><?xml version="1.0" encoding="utf-8"?>
<sst xmlns="http://schemas.openxmlformats.org/spreadsheetml/2006/main" count="133" uniqueCount="75">
  <si>
    <t>กระทรวง</t>
  </si>
  <si>
    <t>กรม</t>
  </si>
  <si>
    <t>แผนแม่บทฯ ที่เกี่ยวข้อง</t>
  </si>
  <si>
    <t>ความเกี่ยวข้องต่อเป้าหมายแผนแม่บทย่อยฯ</t>
  </si>
  <si>
    <t>ความเกี่ยวข้อง FVCT</t>
  </si>
  <si>
    <t>22 กฎหมายและกระบวนการยุติธรรม</t>
  </si>
  <si>
    <t>220101 กฎหมายไม่เป็นอุปสรรคต่อการพัฒนาภาครัฐและภาคเอกชนอยู่ภายใต้กรอบกฎหมายที่มุ่งให้ประชาชนในวงกว้างได้รับประโยชน์จากการพัฒนาประเทศโดยทั่วถึง (สนับสนุน)</t>
  </si>
  <si>
    <t>หน่วยงานอื่นของรัฐ</t>
  </si>
  <si>
    <t>220101V01F01 การกำหนดผู้รับผิดชอบการประเมินกฎหมาย</t>
  </si>
  <si>
    <t>140201V02F03 การแข่งขัน เวทีให้แสดงออกในระดับนานาชาติ</t>
  </si>
  <si>
    <t>14 ศักยภาพการกีฬา</t>
  </si>
  <si>
    <t>140201 นักกีฬาไทยประสบความสำเร็จในการแข่งขันระดับนานาชาติ (สนับสนุน)</t>
  </si>
  <si>
    <t>08 ผู้ประกอบการและวิสาหกิจขนาดกลางและขนาดย่อมยุคใหม่</t>
  </si>
  <si>
    <t>080201 สินเชื่อธุรกิจรายใหม่ที่ไม่ใช่รายใหญ่เฉลี่ยต่อปีเพิ่มขึ้น (สนับสนุน)</t>
  </si>
  <si>
    <t>080303 การขยายตัวการส่งออกของวิสาหกิจขนาดกลางและขนาดย่อมเพิ่มขึ้น (สนับสนุน)</t>
  </si>
  <si>
    <t>01 ความมั่นคง</t>
  </si>
  <si>
    <t>010102 คนไทยมีความจงรักภักดี ซื่อสัตย์ พร้อมธำรงรักษาไว้ซึ่งสถาบัน1ของชาติ สถาบันศาสนาเป็นที่เคารพ ยึดเหนี่ยวจิตใจของคนไทยสูงขึ้น (สนับสนุน)</t>
  </si>
  <si>
    <t>010103 การเมืองมีเสถียรภาพ และธรรมาภิบาลสูงขึ้น (สนับสนุน)</t>
  </si>
  <si>
    <t>04 อุตสาหกรรมและบริการแห่งอนาคต</t>
  </si>
  <si>
    <t>040301 อุตสาหกรรมและบริการเทคโนโลยีดิจิทัล ข้อมูล และปัญญาประดิษฐ์มีการขยายตัวเพิ่มขึ้น (สนับสนุน)</t>
  </si>
  <si>
    <t>06 พื้นที่และเมืองน่าอยู่อัจฉริยะ</t>
  </si>
  <si>
    <t>060101 เมืองในพื้นที่เป้าหมายที่ได้รับการพัฒนา เพื่อกระจายความเจริญและลดความเหลื่อมล้ำในทุกมิติ (สนับสนุน)</t>
  </si>
  <si>
    <t>07 โครงสร้างพื้นฐาน ระบบโลจิสติกส์ และดิจิทัล</t>
  </si>
  <si>
    <t>070301 ประชาชนมีความสามารถในการเข้าถึงอินเทอร์เน็ตมากขึ้น (สนับสนุน)</t>
  </si>
  <si>
    <t>10 การปรับเปลี่ยนค่านิยมและวัฒนธรรม</t>
  </si>
  <si>
    <t>100301 สื่อในสังคมไทยมีความเข้มแข็ง สามารถสร้างภูมิคุ้มกันให้แก่ประชาชนในสังคม ทำให้เกิดสังคมแห่งการเรียนรู้ปลอดภัย และสร้างสรรค์เพิ่มขึ้น (สนับสนุน)</t>
  </si>
  <si>
    <t>080201V02F04 ระบบการประเมินความน่าเชื่อถือทางการเงิน</t>
  </si>
  <si>
    <t>กองทุนเงินให้กู้ยืมเพื่อการศึกษา</t>
  </si>
  <si>
    <t>คณะกรรมการโอลิมปิคแห่งประเทศไทยในพระบรมราชูปถัมภ์</t>
  </si>
  <si>
    <t>บริษัท ข้อมูลเครดิตแห่งชาติ จำกัด</t>
  </si>
  <si>
    <t>สภาวิชาชีพวิทยาศาสตร์และเทคโนโลยี</t>
  </si>
  <si>
    <t>สภาหอการค้าแห่งประเทศไทย</t>
  </si>
  <si>
    <t>สภาอุตสาหกรรม</t>
  </si>
  <si>
    <t>สมาคมธนาคารไทย</t>
  </si>
  <si>
    <t>สัตวแพทยสภา</t>
  </si>
  <si>
    <t>สำนักงานคณะกรรมการกลางอิสลามแห่งประเทศไทย</t>
  </si>
  <si>
    <t>สำนักงานคณะกรรมการกิจการกระจายเสียง กิจการโทรทัศน์ และกิจการโทรคมนาคมแห่งชาติ</t>
  </si>
  <si>
    <t>องค์การกระจายเสียงและแพร่ภาพสาธารณะแห่งประเทศไทย</t>
  </si>
  <si>
    <t>080303V05F01 กฎหมาย กฎระเบียบที่สนับสนุน</t>
  </si>
  <si>
    <t>080303V03F01 แหล่งเงินทุนสำหรับสนับสนุนการค้าและการลงทุนในต่างประเทศ</t>
  </si>
  <si>
    <t>080303V02F02 ตราสินค้า</t>
  </si>
  <si>
    <t>100301V03F01 เนื้อหาสื่อที่ปลอดภัยและสร้างสรรค์|100301V03F02 รูปแบบสื่อที่เปิดโอกาสให้ประชาชนทุกกลุ่มเข้าถึงได้|100301V03F03 ความร่วมมือในการผลิตสื่อสร้างสรรค์ของภาคีเครือข่ายด้านสื่อสารมวลชนและสื่อสังคมออนไลน์</t>
  </si>
  <si>
    <t>010102V02F02 การเฝ้าระวังและการตรวจสอบการละเมิด</t>
  </si>
  <si>
    <t>010103V01F02 รูปแบบการสื่อสารที่เหมาะสมในแต่ละช่วงวัย</t>
  </si>
  <si>
    <t>060101V06F01 การปรับปรุงกฎหมายที่เกี่ยวข้องกับการพัฒนาพื้นที่ (Regulatory Sandbox)</t>
  </si>
  <si>
    <t>140201V02F01 การประชาสัมพันธ์ โอกาสในการเข้าถึงการแข่งขันทุกระดับ</t>
  </si>
  <si>
    <t>040301V06F05 คุณภาพโครงสร้างบรอดแบนด์ การเข้าถึงบริการบรอดแบนด์ความเร็วสูง</t>
  </si>
  <si>
    <t>header</t>
  </si>
  <si>
    <t>070301V01F01 โครงสร้างอินเตอร์เน็ต โทรศัพท์พื้นฐานมีความครอบคลุม|070301V01F02 โครงสร้างอินเทอร์เน็ตเคลื่อนที่ (3G 4G 5G) ครอบคลุมพื้นที่|070301V01F03 คุณภาพ|070301V01F04 ผู้ให้บริการ|070301V01F05 ความจุโครงข่ายเชื่อมต่อระหว่างประเทศ|070301V01F06 การร่วมเป็นภาคีสมาชิกโครงข่ายระหว่างประเทศ|070301V01F07 การบริหารจัดการคลื่นความถี่|070301V02F02 ครอบคลุมความสนใจที่หลากหลายของผู้ใช้งาน|070301V03F04 การประชาสัมพันธ์ให้ประชาชนรับรู้|070301V04F01 การรับรู้ถึงประโยชน์จากการใช้อินเทอร์เน็ต|070301V04F02 ระดับความรู้ในการใช้ดิจิทัลการใช้งานอุปกรณ์สำหรับเข้าถึงอินเทอร์เน็ต|070301V05F01 นโยบายด้านดิจิทัลของประเทศไทย|070301V05F02 บูรณาการฐานข้อมูลเพื่อเสริมสร้างความรู้ความเข้าใจ/บูรณาการงานร่วมกับส่วนเกี่ยวข้อง</t>
  </si>
  <si>
    <t>100301V01F01 กลไกการกำกับดูแลตนเองร่วมกันของสื่อ|100301V05F02 กลไกการสำรวจและรับฟังข้อเท็จจริง ความคิดเห็นจากทุกภาคส่วนเพื่อสร้างสังคมแห่งการมีส่วนร่วม</t>
  </si>
  <si>
    <t>สำนักงานคณะกรรมการการแข่งขันทางการค้า</t>
  </si>
  <si>
    <t>02 การต่างประเทศ</t>
  </si>
  <si>
    <t>020301 ประเทศไทยมีการพัฒนาที่สอดคล้องกับมาตรฐานสากลในทุกมิติและสามารถมีบทบาทเชิงรุกในการร่วมกำหนดมาตรฐานสากลเพิ่มขึ้น (หลัก)</t>
  </si>
  <si>
    <t>080301 มูลค่าพาณิชย์อิเล็กทรอนิกส์ของประเทศเพิ่มขึ้น (สนับสนุน)</t>
  </si>
  <si>
    <t>080401 อันดับนโยบายของภาครัฐที่มีต่อวิสาหกิจและผู้ประกอบการด้านการ2และความสอดคล้องของนโยบายดีขึ้น (หลัก)</t>
  </si>
  <si>
    <t>220101 กฎหมายไม่เป็นอุปสรรคต่อการพัฒนาภาครัฐและภาคเอกชนอยู่ภายใต้กรอบกฎหมายที่มุ่งให้ประชาชนในวงกว้างได้รับประโยชน์จากการพัฒนาประเทศโดยทั่วถึง (หลัก)</t>
  </si>
  <si>
    <t>220102 การปฏิบัติตามและการบังคับใช้กฎหมายมีความคุ้มค่าทางเศรษฐกิจ ทั่วถึง ไม่เลือกปฏิบัติและเป็นธรรม (หลัก)</t>
  </si>
  <si>
    <t>220103 ประชาชนมีส่วนร่วมในการพัฒนากฎหมาย (หลัก)</t>
  </si>
  <si>
    <t>กองทุนเพื่อความเสมอภาคทางการศึกษา</t>
  </si>
  <si>
    <t>11 การพัฒนาศักยภาพคนตลอดช่วงชีวิต</t>
  </si>
  <si>
    <t>110201 เด็กเกิดอย่างมีคุณภาพ มีพัฒนาการสมวัย สามารถเข้าถึงบริการที่มีคุณภาพมากขึ้น (สนับสนุน)</t>
  </si>
  <si>
    <t>110201V03F03 ประสิทธิภาพการบริการและสวัสดิการด้านสังคม</t>
  </si>
  <si>
    <t>080301V04F01 กฎหมาย กฎระเบียบที่สนับสนุน</t>
  </si>
  <si>
    <t>220103V01F01 สาระสำคัญของกฎหมาย|220103V01F02 การบูรณาการข้อมูลระหว่างหน่วยงาน|220103V01F03 การเผยแพร่ความรู้ด้านกฎหมาย|220103V01F04 การใช้ภาษาที่เข้าใจง่าย|220103V01F05 การกำหนดหลักเกณฑ์การนำกฎหมายไปใช้|220103V02F01 การแสดงความคิดเห็นของประชาชน|220103V02F02 เครือข่ายชุมชน|220103V02F03 การติดตามสถานะของกฎหมาย|220103V02F04 ช่องทางการรับเรื่องร้องเรียน|220103V02F05 การนำเทคโนโลยีมาใช้เพื่อเป็นช่องทางการเข้าถึงกฎหมาย|220103V03F01 สื่อประชาสัมพันธ์|220103V03F02 ความสะดวกในการเข้าถึงกฎหมาย|220103V03F03 ระบบฐานข้อมูลเดียวกัน</t>
  </si>
  <si>
    <t>220102V01F01 ข้อมูลพื้นฐานของกฎหมาย|220102V01F02 การเผยแพร่เพื่อสร้างความรู้ความเข้าใจเกี่ยวกับกฎหมาย|220102V01F03 มาตรการการเข้าถึงกฎหมายที่เอื้อต่อประชาชน|220102V02F01 องค์ความรู้ด้านกฎหมาย|220102V02F02 จริยธรรม จรรยาบรรณของผู้บังคับใช้|220102V02F03 การให้คำปรึกษาด้านกฎหมาย|220102V02F04 การพัฒนาศักยภาพผู้บังคับใช้กฎหมายให้มีประสิทธิภาพ|220102V03F01 การลดระยะเวลาและขั้นตอน|220102V03F02 กลไกการจัดการข้อร้องเรียน|220102V03F03 การสร้างความเชื่อมั่นให้กับประชาชน|220102V04F01 นวัตกรรมและเทคโนโลยีที่มีประสิทธิภาพ|220102V04F02 ระบบฐานข้อมูลให้มีความทันสมัย|220102V04F03 สื่อการเรียนรู้ที่เข้าใจง่ายเกี่ยวกับการปฏิบัติตามกฎหมาย</t>
  </si>
  <si>
    <t>220101V01F01 การกำหนดผู้รับผิดชอบการประเมินกฎหมาย|220101V01F02 การคำนึงถึงสภาพปัญหา|220101V01F03 หลักเกณฑ์การประเมินผลสัมฤทธิ์ของกฎหมาย220101V02F01 ความรู้ด้านกฎหมายและความรู้เฉพาะด้านที่เกี่ยวข้อง|220101V02F02 สภาพปัญหา สภาพแวดล้อม|220101V02F03 การวิเคราะห์ผลกระทบอย่างรอบด้านเพื่อให้กฎหมายมีประสิทธิภาพ|220101V02F04 การประเมินความคุ้มค่าของกฎหมาย220101V03F01 การมีส่วนร่วมของทุกภาคส่วน|220101V03F02 ช่องทางการเข้าถึงกฎหมายที่หลากหลาย|220101V03F03 การใช้เทคโนโลยีเป็นเครื่องมือ220101V04F01 การศึกษาแนวโน้มกฎหมาย|220101V04F02 การเสนอแนวทางการพัฒนากฎหมาย|220101V04F03 ระบบฐานข้อมูลกฎหมาย และข้อมูลที่เกี่ยวข้องกับการบังคับใช้กฎหมาย|220101V04F04 การบูรณาการและแลกเปลี่ยนข้อมูลร่วมกับหน่วยงานที่เกี่ยวข้อง|220101V04F05 สื่อประชาสัมพันธ์เพื่อสร้างความรู้ความเข้าใจเกี่ยวกับกฎหมาย|220101V04F06 เป้าหมายและนโยบายของรัฐ</t>
  </si>
  <si>
    <t>080401V01F01 การเข้าถึงและใช้ประโยชน์จากข้อมูลของ SMEs|080401V02F02 การช่วยเหลือและสิทธิประโยชน์สนับสนุน SMEs|080401V03F03 กฎ ระเบียบ และสภาพแวดล้อมที่เอื้อต่อธุรกิจ SMEs</t>
  </si>
  <si>
    <t>020301V01F01 การบูรณาการระหว่างส่วนราชการในการอนุวัติพันธกรณีระหว่างประเทศของไทย</t>
  </si>
  <si>
    <t xml:space="preserve"> 020301V01F02 ภาครัฐปรับปรุง จัดทำ บังคับใช้กฎหมายให้สอดคล้องพันธกรณีระหว่างประเทศ</t>
  </si>
  <si>
    <t xml:space="preserve"> 020301V01F03 การให้ข้อมูล เตรียมความพร้อม ภาคส่วนต่าง ๆ ให้สามารถปฏิบัติตามพันธกรณีระหว่างประเทศ</t>
  </si>
  <si>
    <t xml:space="preserve"> 020301V01F04 ฐานข้อมูลด้านมาตรฐานสากลและพันธกรณีระหว่างประเทศ</t>
  </si>
  <si>
    <t xml:space="preserve"> 020301V01F05 การยกระดับมาตรฐานภายในประเทศให้เท่ากับมาตรฐานสากล020301V02F01 ภาคีเครือข่ายที่เข้มแข็งในด้านที่ไทยต้องการผลักดันให้เป็นมาตรฐานสากล</t>
  </si>
  <si>
    <t xml:space="preserve"> 020301V02F02 ปัจจัยการกีดกันทางการค้า/ กระแสชาตินิยม020301V03F01 การศึกษา เรียนรู้ และแลกเปลี่ยนความคิดเห็นและประสบการณ์กับหน่วยงานที่เกี่ยวข้องของไทยกับต่างประเทศ</t>
  </si>
  <si>
    <t xml:space="preserve"> 020301V03F02 ขีดความสามารถของส่วนราชการ กลุ่ม/องค์กร และประชาชน เพื่อให้สามารถดำเนินการตามพันธกรณีระหว่างประเทศ</t>
  </si>
  <si>
    <t>020301V01F01 การบูรณาการระหว่างส่วนราชการในการอนุวัติพันธกรณีระหว่างประเทศของไทย| 020301V01F02 ภาครัฐปรับปรุง จัดทำ บังคับใช้กฎหมายให้สอดคล้องพันธกรณีระหว่างประเทศ| 020301V01F03 การให้ข้อมูล เตรียมความพร้อม ภาคส่วนต่าง ๆ ให้สามารถปฏิบัติตามพันธกรณีระหว่างประเทศ| 020301V01F04 ฐานข้อมูลด้านมาตรฐานสากลและพันธกรณีระหว่างประเทศ| 020301V01F05 การยกระดับมาตรฐานภายในประเทศให้เท่ากับมาตรฐานสากล020301V02F01 ภาคีเครือข่ายที่เข้มแข็งในด้านที่ไทยต้องการผลักดันให้เป็นมาตรฐานสากล| 020301V02F02 ปัจจัยการกีดกันทางการค้า/ กระแสชาตินิยม020301V03F01 การศึกษา เรียนรู้ และแลกเปลี่ยนความคิดเห็นและประสบการณ์กับหน่วยงานที่เกี่ยวข้องของไทยกับต่างประเทศ| 020301V03F02 ขีดความสามารถของส่วนราชการ กลุ่ม/องค์กร และประชาชน เพื่อให้สามารถดำเนินการตามพันธกรณีระหว่างประเทศ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</si>
</sst>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1F1F1"/>
      </left>
      <right style="medium">
        <color rgb="FFF1F1F1"/>
      </right>
      <top style="medium">
        <color rgb="FFF1F1F1"/>
      </top>
      <bottom style="medium">
        <color rgb="FFF1F1F1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2" borderId="1" xfId="1" applyFont="1" applyFill="1" applyBorder="1" applyAlignment="1">
      <alignment horizontal="left" vertical="center"/>
    </xf>
    <xf numFmtId="0" fontId="2" fillId="3" borderId="1" xfId="1" applyFont="1" applyFill="1" applyBorder="1" applyAlignment="1">
      <alignment horizontal="left" vertical="center"/>
    </xf>
    <xf numFmtId="0" fontId="3" fillId="0" borderId="0" xfId="0" applyFont="1"/>
    <xf numFmtId="0" fontId="4" fillId="4" borderId="2" xfId="0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center"/>
    </xf>
    <xf numFmtId="0" fontId="3" fillId="0" borderId="0" xfId="0" applyFont="1" applyFill="1"/>
  </cellXfs>
  <cellStyles count="2">
    <cellStyle name="Normal" xfId="0" builtinId="0"/>
    <cellStyle name="Normal 2" xfId="1" xr:uid="{3AEF09C8-5936-4B47-B99F-0B59A1168F71}"/>
  </cellStyles>
  <dxfs count="22"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44D83-F55C-42C0-BE40-14751AC32081}">
  <sheetPr codeName="Sheet1"/>
  <dimension ref="A1:E25"/>
  <sheetViews>
    <sheetView tabSelected="1" zoomScale="70" zoomScaleNormal="70" workbookViewId="0">
      <selection activeCell="D8" sqref="D8"/>
    </sheetView>
  </sheetViews>
  <sheetFormatPr defaultRowHeight="24.6"/>
  <cols>
    <col min="1" max="1" width="14.6640625" style="3" customWidth="1"/>
    <col min="2" max="2" width="27.33203125" style="3" customWidth="1"/>
    <col min="3" max="3" width="22.88671875" style="3" customWidth="1"/>
    <col min="4" max="4" width="41.109375" style="6" customWidth="1"/>
    <col min="5" max="5" width="41.21875" style="3" customWidth="1"/>
  </cols>
  <sheetData>
    <row r="1" spans="1:5">
      <c r="A1" s="1" t="s">
        <v>0</v>
      </c>
      <c r="B1" s="1" t="s">
        <v>1</v>
      </c>
      <c r="C1" s="1" t="s">
        <v>2</v>
      </c>
      <c r="D1" s="5" t="s">
        <v>3</v>
      </c>
      <c r="E1" s="2" t="s">
        <v>4</v>
      </c>
    </row>
    <row r="2" spans="1:5">
      <c r="A2" s="3" t="s">
        <v>7</v>
      </c>
      <c r="B2" s="3" t="s">
        <v>27</v>
      </c>
      <c r="C2" s="3" t="s">
        <v>5</v>
      </c>
      <c r="D2" s="6" t="s">
        <v>6</v>
      </c>
      <c r="E2" s="3" t="s">
        <v>8</v>
      </c>
    </row>
    <row r="3" spans="1:5">
      <c r="A3" s="3" t="s">
        <v>7</v>
      </c>
      <c r="B3" s="3" t="s">
        <v>28</v>
      </c>
      <c r="C3" s="3" t="s">
        <v>10</v>
      </c>
      <c r="D3" s="6" t="s">
        <v>11</v>
      </c>
      <c r="E3" s="3" t="s">
        <v>9</v>
      </c>
    </row>
    <row r="4" spans="1:5">
      <c r="A4" s="3" t="s">
        <v>7</v>
      </c>
      <c r="B4" s="3" t="s">
        <v>29</v>
      </c>
      <c r="C4" s="3" t="s">
        <v>12</v>
      </c>
      <c r="D4" s="6" t="s">
        <v>13</v>
      </c>
      <c r="E4" s="3" t="s">
        <v>26</v>
      </c>
    </row>
    <row r="5" spans="1:5">
      <c r="A5" s="3" t="s">
        <v>7</v>
      </c>
      <c r="B5" s="3" t="s">
        <v>30</v>
      </c>
      <c r="C5" s="3" t="s">
        <v>5</v>
      </c>
      <c r="D5" s="6" t="s">
        <v>6</v>
      </c>
      <c r="E5" s="3" t="s">
        <v>8</v>
      </c>
    </row>
    <row r="6" spans="1:5" ht="25.2" thickBot="1">
      <c r="A6" s="3" t="s">
        <v>7</v>
      </c>
      <c r="B6" s="3" t="s">
        <v>31</v>
      </c>
      <c r="C6" s="3" t="s">
        <v>12</v>
      </c>
      <c r="D6" s="6" t="s">
        <v>14</v>
      </c>
      <c r="E6" s="3" t="s">
        <v>38</v>
      </c>
    </row>
    <row r="7" spans="1:5" ht="25.2" thickBot="1">
      <c r="A7" s="3" t="s">
        <v>7</v>
      </c>
      <c r="B7" s="3" t="s">
        <v>32</v>
      </c>
      <c r="C7" s="3" t="s">
        <v>12</v>
      </c>
      <c r="D7" s="6" t="s">
        <v>14</v>
      </c>
      <c r="E7" s="4" t="s">
        <v>38</v>
      </c>
    </row>
    <row r="8" spans="1:5">
      <c r="A8" s="3" t="s">
        <v>7</v>
      </c>
      <c r="B8" s="3" t="s">
        <v>33</v>
      </c>
      <c r="C8" s="3" t="s">
        <v>12</v>
      </c>
      <c r="D8" s="6" t="s">
        <v>14</v>
      </c>
      <c r="E8" s="3" t="s">
        <v>39</v>
      </c>
    </row>
    <row r="9" spans="1:5">
      <c r="A9" s="3" t="s">
        <v>7</v>
      </c>
      <c r="B9" s="3" t="s">
        <v>34</v>
      </c>
      <c r="C9" s="3" t="s">
        <v>5</v>
      </c>
      <c r="D9" s="6" t="s">
        <v>6</v>
      </c>
      <c r="E9" s="3" t="s">
        <v>8</v>
      </c>
    </row>
    <row r="10" spans="1:5">
      <c r="A10" s="3" t="s">
        <v>7</v>
      </c>
      <c r="B10" s="3" t="s">
        <v>35</v>
      </c>
      <c r="C10" s="3" t="s">
        <v>12</v>
      </c>
      <c r="D10" s="6" t="s">
        <v>14</v>
      </c>
      <c r="E10" s="3" t="s">
        <v>40</v>
      </c>
    </row>
    <row r="11" spans="1:5">
      <c r="A11" s="3" t="s">
        <v>7</v>
      </c>
      <c r="B11" s="3" t="s">
        <v>36</v>
      </c>
      <c r="C11" s="3" t="s">
        <v>15</v>
      </c>
      <c r="D11" s="6" t="s">
        <v>16</v>
      </c>
      <c r="E11" s="3" t="s">
        <v>42</v>
      </c>
    </row>
    <row r="12" spans="1:5">
      <c r="A12" s="3" t="s">
        <v>7</v>
      </c>
      <c r="B12" s="3" t="s">
        <v>36</v>
      </c>
      <c r="C12" s="3" t="s">
        <v>15</v>
      </c>
      <c r="D12" s="6" t="s">
        <v>17</v>
      </c>
      <c r="E12" s="3" t="s">
        <v>43</v>
      </c>
    </row>
    <row r="13" spans="1:5">
      <c r="A13" s="3" t="s">
        <v>7</v>
      </c>
      <c r="B13" s="3" t="s">
        <v>36</v>
      </c>
      <c r="C13" s="3" t="s">
        <v>18</v>
      </c>
      <c r="D13" s="6" t="s">
        <v>19</v>
      </c>
      <c r="E13" s="3" t="s">
        <v>46</v>
      </c>
    </row>
    <row r="14" spans="1:5">
      <c r="A14" s="3" t="s">
        <v>7</v>
      </c>
      <c r="B14" s="3" t="s">
        <v>36</v>
      </c>
      <c r="C14" s="3" t="s">
        <v>20</v>
      </c>
      <c r="D14" s="6" t="s">
        <v>21</v>
      </c>
      <c r="E14" s="3" t="s">
        <v>44</v>
      </c>
    </row>
    <row r="15" spans="1:5">
      <c r="A15" s="3" t="s">
        <v>7</v>
      </c>
      <c r="B15" s="3" t="s">
        <v>36</v>
      </c>
      <c r="C15" s="3" t="s">
        <v>22</v>
      </c>
      <c r="D15" s="6" t="s">
        <v>23</v>
      </c>
      <c r="E15" s="3" t="s">
        <v>48</v>
      </c>
    </row>
    <row r="16" spans="1:5">
      <c r="A16" s="3" t="s">
        <v>7</v>
      </c>
      <c r="B16" s="3" t="s">
        <v>36</v>
      </c>
      <c r="C16" s="3" t="s">
        <v>24</v>
      </c>
      <c r="D16" s="6" t="s">
        <v>25</v>
      </c>
      <c r="E16" s="3" t="s">
        <v>49</v>
      </c>
    </row>
    <row r="17" spans="1:5">
      <c r="A17" s="3" t="s">
        <v>7</v>
      </c>
      <c r="B17" s="3" t="s">
        <v>36</v>
      </c>
      <c r="C17" s="3" t="s">
        <v>10</v>
      </c>
      <c r="D17" s="6" t="s">
        <v>11</v>
      </c>
      <c r="E17" s="3" t="s">
        <v>45</v>
      </c>
    </row>
    <row r="18" spans="1:5">
      <c r="A18" s="3" t="s">
        <v>7</v>
      </c>
      <c r="B18" s="3" t="s">
        <v>37</v>
      </c>
      <c r="C18" s="3" t="s">
        <v>24</v>
      </c>
      <c r="D18" s="6" t="s">
        <v>25</v>
      </c>
      <c r="E18" s="3" t="s">
        <v>41</v>
      </c>
    </row>
    <row r="19" spans="1:5">
      <c r="A19" s="3" t="s">
        <v>7</v>
      </c>
      <c r="B19" s="3" t="s">
        <v>50</v>
      </c>
      <c r="C19" s="3" t="s">
        <v>51</v>
      </c>
      <c r="D19" s="6" t="s">
        <v>52</v>
      </c>
      <c r="E19" s="3" t="s">
        <v>74</v>
      </c>
    </row>
    <row r="20" spans="1:5">
      <c r="A20" s="3" t="s">
        <v>7</v>
      </c>
      <c r="B20" s="3" t="s">
        <v>50</v>
      </c>
      <c r="C20" s="3" t="s">
        <v>12</v>
      </c>
      <c r="D20" s="6" t="s">
        <v>53</v>
      </c>
      <c r="E20" s="3" t="s">
        <v>62</v>
      </c>
    </row>
    <row r="21" spans="1:5">
      <c r="A21" s="3" t="s">
        <v>7</v>
      </c>
      <c r="B21" s="3" t="s">
        <v>50</v>
      </c>
      <c r="C21" s="3" t="s">
        <v>12</v>
      </c>
      <c r="D21" s="6" t="s">
        <v>54</v>
      </c>
      <c r="E21" s="3" t="s">
        <v>66</v>
      </c>
    </row>
    <row r="22" spans="1:5">
      <c r="A22" s="3" t="s">
        <v>7</v>
      </c>
      <c r="B22" s="3" t="s">
        <v>50</v>
      </c>
      <c r="C22" s="3" t="s">
        <v>5</v>
      </c>
      <c r="D22" s="6" t="s">
        <v>55</v>
      </c>
      <c r="E22" s="3" t="s">
        <v>65</v>
      </c>
    </row>
    <row r="23" spans="1:5">
      <c r="A23" s="3" t="s">
        <v>7</v>
      </c>
      <c r="B23" s="3" t="s">
        <v>50</v>
      </c>
      <c r="C23" s="3" t="s">
        <v>5</v>
      </c>
      <c r="D23" s="6" t="s">
        <v>56</v>
      </c>
      <c r="E23" s="3" t="s">
        <v>64</v>
      </c>
    </row>
    <row r="24" spans="1:5">
      <c r="A24" s="3" t="s">
        <v>7</v>
      </c>
      <c r="B24" s="3" t="s">
        <v>50</v>
      </c>
      <c r="C24" s="3" t="s">
        <v>5</v>
      </c>
      <c r="D24" s="6" t="s">
        <v>57</v>
      </c>
      <c r="E24" s="3" t="s">
        <v>63</v>
      </c>
    </row>
    <row r="25" spans="1:5">
      <c r="A25" s="3" t="s">
        <v>7</v>
      </c>
      <c r="B25" s="3" t="s">
        <v>58</v>
      </c>
      <c r="C25" s="3" t="s">
        <v>59</v>
      </c>
      <c r="D25" s="6" t="s">
        <v>60</v>
      </c>
      <c r="E25" s="3" t="s">
        <v>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A5F78-0B0C-4B56-A4DD-C9F01AE5FD43}">
  <sheetPr codeName="Sheet2"/>
  <dimension ref="A1:B20"/>
  <sheetViews>
    <sheetView workbookViewId="0">
      <selection activeCell="B6" sqref="B6"/>
    </sheetView>
  </sheetViews>
  <sheetFormatPr defaultRowHeight="14.4"/>
  <sheetData>
    <row r="1" spans="1:2">
      <c r="A1" t="s">
        <v>47</v>
      </c>
    </row>
    <row r="2" spans="1:2" ht="24.6">
      <c r="A2" s="3" t="s">
        <v>67</v>
      </c>
    </row>
    <row r="3" spans="1:2" ht="24.6">
      <c r="A3" s="3" t="s">
        <v>68</v>
      </c>
    </row>
    <row r="4" spans="1:2" ht="24.6">
      <c r="A4" s="3" t="s">
        <v>69</v>
      </c>
    </row>
    <row r="5" spans="1:2" ht="24.6">
      <c r="A5" s="3" t="s">
        <v>70</v>
      </c>
    </row>
    <row r="6" spans="1:2" ht="24.6">
      <c r="A6" s="3" t="s">
        <v>71</v>
      </c>
      <c r="B6" t="str">
        <f>_xlfn.CONCAT(A2,"|",A3,"|",A4,"|",A5,"|",A6,"|",A7,"|",A8)</f>
        <v>020301V01F01 การบูรณาการระหว่างส่วนราชการในการอนุวัติพันธกรณีระหว่างประเทศของไทย| 020301V01F02 ภาครัฐปรับปรุง จัดทำ บังคับใช้กฎหมายให้สอดคล้องพันธกรณีระหว่างประเทศ| 020301V01F03 การให้ข้อมูล เตรียมความพร้อม ภาคส่วนต่าง ๆ ให้สามารถปฏิบัติตามพันธกรณีระหว่างประเทศ| 020301V01F04 ฐานข้อมูลด้านมาตรฐานสากลและพันธกรณีระหว่างประเทศ| 020301V01F05 การยกระดับมาตรฐานภายในประเทศให้เท่ากับมาตรฐานสากล020301V02F01 ภาคีเครือข่ายที่เข้มแข็งในด้านที่ไทยต้องการผลักดันให้เป็นมาตรฐานสากล| 020301V02F02 ปัจจัยการกีดกันทางการค้า/ กระแสชาตินิยม020301V03F01 การศึกษา เรียนรู้ และแลกเปลี่ยนความคิดเห็นและประสบการณ์กับหน่วยงานที่เกี่ยวข้องของไทยกับต่างประเทศ| 020301V03F02 ขีดความสามารถของส่วนราชการ กลุ่ม/องค์กร และประชาชน เพื่อให้สามารถดำเนินการตามพันธกรณีระหว่างประเทศ</v>
      </c>
    </row>
    <row r="7" spans="1:2" ht="24.6">
      <c r="A7" s="3" t="s">
        <v>72</v>
      </c>
    </row>
    <row r="8" spans="1:2" ht="24.6">
      <c r="A8" s="3" t="s">
        <v>73</v>
      </c>
    </row>
    <row r="9" spans="1:2" ht="24.6">
      <c r="A9" s="3"/>
    </row>
    <row r="10" spans="1:2" ht="24.6">
      <c r="A10" s="3"/>
    </row>
    <row r="11" spans="1:2" ht="24.6">
      <c r="A11" s="3"/>
    </row>
    <row r="12" spans="1:2" ht="24.6">
      <c r="A12" s="3"/>
    </row>
    <row r="13" spans="1:2" ht="24.6">
      <c r="A13" s="3"/>
    </row>
    <row r="14" spans="1:2" ht="24.6">
      <c r="A14" s="3"/>
    </row>
    <row r="15" spans="1:2" ht="24.6">
      <c r="A15" s="3"/>
    </row>
    <row r="16" spans="1:2" ht="24.6">
      <c r="A16" s="3"/>
    </row>
    <row r="17" spans="1:1" ht="24.6">
      <c r="A17" s="3"/>
    </row>
    <row r="18" spans="1:1" ht="24.6">
      <c r="A18" s="3"/>
    </row>
    <row r="19" spans="1:1" ht="24.6">
      <c r="A19" s="3"/>
    </row>
    <row r="20" spans="1:1">
      <c r="A20" t="str">
        <f>TRIM(A3)</f>
        <v>020301V01F02 ภาครัฐปรับปรุง จัดทำ บังคับใช้กฎหมายให้สอดคล้องพันธกรณีระหว่างประเทศ</v>
      </c>
    </row>
  </sheetData>
  <autoFilter ref="A1:A26" xr:uid="{69AA5F78-0B0C-4B56-A4DD-C9F01AE5FD43}">
    <sortState xmlns:xlrd2="http://schemas.microsoft.com/office/spreadsheetml/2017/richdata2" ref="A2:A26">
      <sortCondition ref="A1:A26"/>
    </sortState>
  </autoFilter>
  <conditionalFormatting sqref="A15:A19">
    <cfRule type="cellIs" dxfId="11" priority="7" operator="notEqual">
      <formula>$K$2</formula>
    </cfRule>
    <cfRule type="cellIs" dxfId="10" priority="8" operator="notEqual">
      <formula>$K$2</formula>
    </cfRule>
  </conditionalFormatting>
  <conditionalFormatting sqref="A9:A14">
    <cfRule type="cellIs" dxfId="9" priority="5" operator="notEqual">
      <formula>$K$2</formula>
    </cfRule>
    <cfRule type="cellIs" dxfId="8" priority="6" operator="notEqual">
      <formula>$K$2</formula>
    </cfRule>
  </conditionalFormatting>
  <conditionalFormatting sqref="A2:A8">
    <cfRule type="cellIs" dxfId="1" priority="1" operator="notEqual">
      <formula>$K$2</formula>
    </cfRule>
    <cfRule type="cellIs" dxfId="0" priority="2" operator="notEqual">
      <formula>$K$2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 high</dc:creator>
  <cp:lastModifiedBy>Sky high</cp:lastModifiedBy>
  <dcterms:created xsi:type="dcterms:W3CDTF">2022-06-17T03:05:27Z</dcterms:created>
  <dcterms:modified xsi:type="dcterms:W3CDTF">2022-06-17T07:23:30Z</dcterms:modified>
</cp:coreProperties>
</file>