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67 โครงการเพื่อขับเคลื่อนยุทธศาสตร์ชาติ\ข้อมูล All Project 23 แผนแม่บทฯ\"/>
    </mc:Choice>
  </mc:AlternateContent>
  <xr:revisionPtr revIDLastSave="0" documentId="13_ncr:1_{DB5EE5ED-0671-4EBA-BC33-50712EEB4798}" xr6:coauthVersionLast="36" xr6:coauthVersionMax="36" xr10:uidLastSave="{00000000-0000-0000-0000-000000000000}"/>
  <bookViews>
    <workbookView xWindow="0" yWindow="0" windowWidth="28800" windowHeight="12225" xr2:uid="{18B68300-7345-4145-8C86-8458B45FE70E}"/>
  </bookViews>
  <sheets>
    <sheet name="คำอธิบาย" sheetId="9" r:id="rId1"/>
    <sheet name="090101" sheetId="10" r:id="rId2"/>
    <sheet name="090102" sheetId="1" r:id="rId3"/>
    <sheet name="090201" sheetId="3" r:id="rId4"/>
    <sheet name="090202" sheetId="4" r:id="rId5"/>
    <sheet name="090203" sheetId="5" r:id="rId6"/>
    <sheet name="090301" sheetId="6" r:id="rId7"/>
    <sheet name="090302" sheetId="7" r:id="rId8"/>
    <sheet name="090303" sheetId="8" r:id="rId9"/>
  </sheets>
  <externalReferences>
    <externalReference r:id="rId10"/>
  </externalReferences>
  <definedNames>
    <definedName name="_xlnm._FilterDatabase" localSheetId="4" hidden="1">'090202'!$A$2:$P$7</definedName>
    <definedName name="_xlnm._FilterDatabase" localSheetId="6" hidden="1">'090301'!$A$2:$R$51</definedName>
    <definedName name="_xlnm._FilterDatabase" localSheetId="7" hidden="1">'090302'!$A$2:$R$82</definedName>
    <definedName name="_xlnm._FilterDatabase" localSheetId="8" hidden="1">'090303'!$A$2:$R$28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5" i="10" l="1"/>
  <c r="O125" i="10"/>
  <c r="P122" i="10"/>
  <c r="O122" i="10"/>
  <c r="P121" i="10"/>
  <c r="O121" i="10"/>
  <c r="P120" i="10"/>
  <c r="O120" i="10"/>
  <c r="P119" i="10"/>
  <c r="O119" i="10"/>
  <c r="P118" i="10"/>
  <c r="O118" i="10"/>
  <c r="P117" i="10"/>
  <c r="O117" i="10"/>
  <c r="P116" i="10"/>
  <c r="O116" i="10"/>
  <c r="P115" i="10"/>
  <c r="O115" i="10"/>
  <c r="P114" i="10"/>
  <c r="O114" i="10"/>
  <c r="P113" i="10"/>
  <c r="O113" i="10"/>
  <c r="P112" i="10"/>
  <c r="O112" i="10"/>
  <c r="P111" i="10"/>
  <c r="O111" i="10"/>
  <c r="P110" i="10"/>
  <c r="O110" i="10"/>
  <c r="P109" i="10"/>
  <c r="O109" i="10"/>
  <c r="P108" i="10"/>
  <c r="O108" i="10"/>
  <c r="P107" i="10"/>
  <c r="O107" i="10"/>
  <c r="P106" i="10"/>
  <c r="O106" i="10"/>
  <c r="P105" i="10"/>
  <c r="O105" i="10"/>
  <c r="P104" i="10"/>
  <c r="O104" i="10"/>
  <c r="P103" i="10"/>
  <c r="O103" i="10"/>
  <c r="P102" i="10"/>
  <c r="O102" i="10"/>
  <c r="P101" i="10"/>
  <c r="O101" i="10"/>
  <c r="P100" i="10"/>
  <c r="O100" i="10"/>
  <c r="P99" i="10"/>
  <c r="O99" i="10"/>
  <c r="P98" i="10"/>
  <c r="O98" i="10"/>
  <c r="P97" i="10"/>
  <c r="O97" i="10"/>
  <c r="P96" i="10"/>
  <c r="O96" i="10"/>
  <c r="P95" i="10"/>
  <c r="O95" i="10"/>
  <c r="P94" i="10"/>
  <c r="O94" i="10"/>
  <c r="P93" i="10"/>
  <c r="O93" i="10"/>
  <c r="P92" i="10"/>
  <c r="O92" i="10"/>
  <c r="P91" i="10"/>
  <c r="O91" i="10"/>
  <c r="P90" i="10"/>
  <c r="O90" i="10"/>
  <c r="P89" i="10"/>
  <c r="O89" i="10"/>
  <c r="P88" i="10"/>
  <c r="O88" i="10"/>
  <c r="P87" i="10"/>
  <c r="O87" i="10"/>
  <c r="P86" i="10"/>
  <c r="O86" i="10"/>
  <c r="P13" i="10"/>
  <c r="O13" i="10"/>
  <c r="P12" i="10"/>
  <c r="O12" i="10"/>
  <c r="P11" i="10"/>
  <c r="O11" i="10"/>
  <c r="P10" i="10"/>
  <c r="O10" i="10"/>
  <c r="P9" i="10"/>
  <c r="O9" i="10"/>
  <c r="P8" i="10"/>
  <c r="O8" i="10"/>
  <c r="P7" i="10"/>
  <c r="O7" i="10"/>
  <c r="P6" i="10"/>
  <c r="O6" i="10"/>
  <c r="P4" i="10"/>
  <c r="O4" i="10"/>
  <c r="C4" i="7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3" i="7"/>
  <c r="C28" i="8" l="1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11" i="5" l="1"/>
  <c r="C10" i="5"/>
  <c r="C9" i="5"/>
  <c r="C8" i="5"/>
  <c r="C7" i="5"/>
  <c r="C6" i="5"/>
  <c r="C5" i="5"/>
  <c r="C4" i="5"/>
  <c r="C3" i="5"/>
  <c r="C30" i="3" l="1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</calcChain>
</file>

<file path=xl/sharedStrings.xml><?xml version="1.0" encoding="utf-8"?>
<sst xmlns="http://schemas.openxmlformats.org/spreadsheetml/2006/main" count="5665" uniqueCount="1478">
  <si>
    <t>eMENSCR - โครงการทั้งหมด</t>
  </si>
  <si>
    <t>รหัสโครงการ</t>
  </si>
  <si>
    <t>ชื่อโครงการ / การดำเนินงาน</t>
  </si>
  <si>
    <t>ยุทธศาสตร์ชาติที่เกี่ยวข้องโดยตรง</t>
  </si>
  <si>
    <t>เป้าหมายของแผนแม่บทย่อย</t>
  </si>
  <si>
    <t>เป้าหมายของแผนแม่บทย่อย (ข้อความ)</t>
  </si>
  <si>
    <t>สถานะ</t>
  </si>
  <si>
    <t>วันที่เริ่มต้นโครงการ</t>
  </si>
  <si>
    <t>วันที่สิ้นสุดโครงการ</t>
  </si>
  <si>
    <t>รวมวงเงินงบประมาณทั้งหมด</t>
  </si>
  <si>
    <t>รวมงบประมาณจากแผนการใช้จ่ายทั้งหมด</t>
  </si>
  <si>
    <t>หน่วยงานระดับกองหรือเทียบเท่า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</si>
  <si>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</si>
  <si>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</si>
  <si>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</si>
  <si>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</si>
  <si>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</si>
  <si>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อก 5106.1.1-61-0001</t>
  </si>
  <si>
    <t>โครงการพัฒนานิคมอุตสาหกรรมในพื้นที่ระเบียงเศรษฐกิจภาคตะวันออก : นิคมอุตสาหกรรม Smart Park</t>
  </si>
  <si>
    <t>โครงการพัฒนานิคมอุตสาหกรรมในพื้นที่ระเบียงเศรษฐกิจภาคตะวันออก :  นิคมอุตสาหกรรม Smart Park</t>
  </si>
  <si>
    <t>090102</t>
  </si>
  <si>
    <t>2. การลงทุนในเขตพัฒนาพิเศษภาคตะวันออก</t>
  </si>
  <si>
    <t>อนุมัติแล้ว</t>
  </si>
  <si>
    <t>มกราคม 2561</t>
  </si>
  <si>
    <t>กันยายน 2566</t>
  </si>
  <si>
    <t>กองอำนวยการปฏิบัติการ 3</t>
  </si>
  <si>
    <t>การนิคมอุตสาหกรรมแห่งประเทศไทย</t>
  </si>
  <si>
    <t>กระทรวงอุตสาหกรรม</t>
  </si>
  <si>
    <t>090102V01</t>
  </si>
  <si>
    <t>090102F0101</t>
  </si>
  <si>
    <t>สศด.0603-61-0004</t>
  </si>
  <si>
    <t>โครงการจัดตั้งสถาบันไอโอทีเพื่อพัฒนาอุตสาหกรรมดิจิทัลแห่งอนาคต</t>
  </si>
  <si>
    <t>ธันวาคม 2561</t>
  </si>
  <si>
    <t>กันยายน 2564</t>
  </si>
  <si>
    <t>ฝ่ายอำนวยการสำนักงาน</t>
  </si>
  <si>
    <t>สำนักงานส่งเสริมเศรษฐกิจดิจิทัล</t>
  </si>
  <si>
    <t>กระทรวงดิจิทัลเพื่อเศรษฐกิจและสังคม</t>
  </si>
  <si>
    <t>คค 06138-62-0002</t>
  </si>
  <si>
    <t>โครงการพัฒนาทางหลวงรองรับระเบียงเศรษฐกิจภาคตะวันออก ปีพ.ศ. 2562</t>
  </si>
  <si>
    <t>ตุลาคม 2561</t>
  </si>
  <si>
    <t>กันยายน 2562</t>
  </si>
  <si>
    <t>สำนักแผนงาน</t>
  </si>
  <si>
    <t>กรมทางหลวง</t>
  </si>
  <si>
    <t>กระทรวงคมนาคม</t>
  </si>
  <si>
    <t>กห 0509-62-0001</t>
  </si>
  <si>
    <t>โครงการพัฒนาระเบียงเศรษฐกิจภาคตะวันออกของกองทัพเรือ</t>
  </si>
  <si>
    <t>ตุลาคม 2560</t>
  </si>
  <si>
    <t>กันยายน 2567</t>
  </si>
  <si>
    <t>สำนักงานปลัดบัญชีทหารเรือ</t>
  </si>
  <si>
    <t>กองทัพเรือ</t>
  </si>
  <si>
    <t>กระทรวงกลาโหม</t>
  </si>
  <si>
    <t>วท 5401-62-0025</t>
  </si>
  <si>
    <t>โครงการพัฒนาพื้นที่ระเบียงเศรษฐกิจพิเศษภาคตะวันออก</t>
  </si>
  <si>
    <t>สำนักงานกลาง</t>
  </si>
  <si>
    <t>สำนักงานพัฒนาวิทยาศาสตร์และเทคโนโลยีแห่งชาติ (พว.)</t>
  </si>
  <si>
    <t>กระทรวงการอุดมศึกษา วิทยาศาสตร์ วิจัยและนวัตกรรม</t>
  </si>
  <si>
    <t>อก 0505-62-0001</t>
  </si>
  <si>
    <t>บริหารจัดการวัตถุดิบอุตสาหกรรมสำหรับรองรับโครงการก่อสร้างพื้นฐานขนาดใหญ่ และภาคอุตสาหกรรมที่สำคัญของประเทศ</t>
  </si>
  <si>
    <t>กองบริหารจัดการวัตถุดิบอุตสาหกรรม</t>
  </si>
  <si>
    <t>กรมอุตสาหกรรมพื้นฐานและการเหมืองแร่</t>
  </si>
  <si>
    <t>090102V04</t>
  </si>
  <si>
    <t>090102F0401</t>
  </si>
  <si>
    <t>ศธ 0604-62-0004</t>
  </si>
  <si>
    <t>โครงการผลิตและพัฒนากำลังคนสนับสนุนเขตพัฒนาพิเศษภาคตะวันออก</t>
  </si>
  <si>
    <t>สำนักนโยบายและแผนการอาชีวศึกษา</t>
  </si>
  <si>
    <t>สำนักงานคณะกรรมการการอาชีวศึกษา</t>
  </si>
  <si>
    <t>กระทรวงศึกษาธิการ</t>
  </si>
  <si>
    <t>090102V02</t>
  </si>
  <si>
    <t>090102F0203</t>
  </si>
  <si>
    <t>มท 0717-62-0001</t>
  </si>
  <si>
    <t>โครงการพัฒนาพื้นที่ตามแนวระเบียงเศรษฐกิจภาคตะวันออก</t>
  </si>
  <si>
    <t>กันยายน 2565</t>
  </si>
  <si>
    <t>สำนักสนับสนุนและพัฒนาตามผังเมือง</t>
  </si>
  <si>
    <t>กรมโยธาธิการและผังเมือง</t>
  </si>
  <si>
    <t>กระทรวงมหาดไทย</t>
  </si>
  <si>
    <t>บกท014-62-0001</t>
  </si>
  <si>
    <t>โครงการศูนย์ซ่อมบำรุงอากาศยานอู่ตะเภา</t>
  </si>
  <si>
    <t>กันยายน 2559</t>
  </si>
  <si>
    <t>เมษายน 2566</t>
  </si>
  <si>
    <t>ฝ่ายบริหารกลยุทธ์</t>
  </si>
  <si>
    <t>บริษัท การบินไทย จำกัด (มหาชน)</t>
  </si>
  <si>
    <t>รง 0309-62-0004</t>
  </si>
  <si>
    <t>โครงการส่งเสริมการมีงานทำเพื่อรองรับเขตพัฒนาพิเศษภาคตะวันออก</t>
  </si>
  <si>
    <t>ตุลาคม 2562</t>
  </si>
  <si>
    <t>กันยายน 2563</t>
  </si>
  <si>
    <t>กองส่งเสริมการมีงานทำ</t>
  </si>
  <si>
    <t>กรมการจัดหางาน</t>
  </si>
  <si>
    <t>กระทรวงแรงงาน</t>
  </si>
  <si>
    <t>ศธ0525-62-0006</t>
  </si>
  <si>
    <t>โครงการพัฒนาด้านการศึกษาและบุคลากรรองรับนวัตกรรมและเทคโนโลยีขั้นสูงใน EEC</t>
  </si>
  <si>
    <t>กองแผนงาน</t>
  </si>
  <si>
    <t>มหาวิทยาลัยเทคโนโลยีพระจอมเกล้าพระนครเหนือ</t>
  </si>
  <si>
    <t>090102F0202</t>
  </si>
  <si>
    <t>รง 0407-63-0001</t>
  </si>
  <si>
    <t>โครงการพัฒนาทักษะแรงงานเขตพัฒนาพิเศษภาคตะวันออก (EEC)</t>
  </si>
  <si>
    <t>สำนักพัฒนาผู้ฝึกและเทคโนโลยีการฝึก</t>
  </si>
  <si>
    <t>กรมพัฒนาฝีมือแรงงาน</t>
  </si>
  <si>
    <t>090102F0201</t>
  </si>
  <si>
    <t>คค 06138-63-0007</t>
  </si>
  <si>
    <t>โครงการพัฒนาทางหลวงรองรับระเบียงเศรษฐกิจภาคตะวันออก ปี2563</t>
  </si>
  <si>
    <t>สศด.0603-63-0001</t>
  </si>
  <si>
    <t>โครงการยกระดับศูนย์การเรียนรู้เทคโนโลยีและนวัตกรรมดิจิทัล เพื่ออุตสาหกรรมอนาคต (Digital University)</t>
  </si>
  <si>
    <t>สศด.0603-63-0002</t>
  </si>
  <si>
    <t>โครงการพัฒนาเมืองอัจฉริยะในพื้นที่ระเบียงเศรษฐกิจพิเศษภาคตะวันออก (Smart EEC)</t>
  </si>
  <si>
    <t>มท 0717-63-0011</t>
  </si>
  <si>
    <t>โครงการพัฒนาพื้นที่เขตพัฒนาพิเศษภาคตะวันออก</t>
  </si>
  <si>
    <t>090102F0102</t>
  </si>
  <si>
    <t>สธ 0404-63-0025</t>
  </si>
  <si>
    <t>โครงการพัฒนาระบบเฝ้าระวัง ป้องกัน ควบคุมโรคและภัยสุขภาพในพื้นที่เขตพัฒนาพิเศษภาคตะวันออก</t>
  </si>
  <si>
    <t>กรมควบคุมโรค</t>
  </si>
  <si>
    <t>กระทรวงสาธารณสุข</t>
  </si>
  <si>
    <t>รย 0001-63-0001</t>
  </si>
  <si>
    <t>โครงการพัฒนาเทคโนโลยี ระบบสารสนเทศ ฐานข้อมูลด้านเศรษฐกิจ (กิจกรรมเสริมสร้างการรับรู้เขตพัฒนาพิเศษภาคตะวันออก (EEC) จังหวัดระยอง)</t>
  </si>
  <si>
    <t>มกราคม 2563</t>
  </si>
  <si>
    <t>สำนักงานประชาสัมพันธ์จังหวัดระยอง</t>
  </si>
  <si>
    <t>กรมประชาสัมพันธ์</t>
  </si>
  <si>
    <t>สำนักนายกรัฐมนตรี</t>
  </si>
  <si>
    <t>อก 5106.1.2-63-0001</t>
  </si>
  <si>
    <t>โครงการพัฒนาท่าเรืออุตสาหกรรมมาบตาพุด ระยะที่ 3</t>
  </si>
  <si>
    <t>กองพัฒนาท่าเรือ</t>
  </si>
  <si>
    <t>ศธ6200-63-0027</t>
  </si>
  <si>
    <t>โครงการศึกษาจัดทำรายงานการประเมินผลกระทบสิ่งแวดล้อม (EIA) โครงการ เซ็นทรัล เฟสติวัล พัทยาบีช (ส่วนขยายและดัดแปลงอาคาร)</t>
  </si>
  <si>
    <t>มหาวิทยาลัย</t>
  </si>
  <si>
    <t>มหาวิทยาลัยบูรพา</t>
  </si>
  <si>
    <t>วท 5401-63-0011</t>
  </si>
  <si>
    <t>การพัฒนาเขตนวัตกรรมระเบียงเศรษฐกิจพิเศษภาคตะวันออก</t>
  </si>
  <si>
    <t>รง 0308-63-0006</t>
  </si>
  <si>
    <t>โครงการแนะแนวอาชีพเพื่อการมีงานทำในเขตพื้นที่พัฒนาพิเศษภาคตะวันออก</t>
  </si>
  <si>
    <t>ตุลาคม 2564</t>
  </si>
  <si>
    <t>กองยุทธศาสตร์และแผนงาน</t>
  </si>
  <si>
    <t>ข้อเสนอโครงการสำคัญ 2565 ที่ไม่ผ่านเข้ารอบ</t>
  </si>
  <si>
    <t>รง 0308-63-0009</t>
  </si>
  <si>
    <t>โครงการจัดหางานเชิงรุกเพื่อการพัฒนาเขตพัฒนาพิเศษภาคตะวันออก</t>
  </si>
  <si>
    <t>ตช 0007.1-63-0212</t>
  </si>
  <si>
    <t>โครงการนวัตกรรมตำรวจเพื่อการบริหารจัดการทรัพยากรธรรมชาติ สิ่งแวดล้อมและภัยพิบัติอย่างเป็นระบบ (วจ.)</t>
  </si>
  <si>
    <t>กองยุทธศาสตร์ สำนักงานยุทธศาสตร์ตำรวจ</t>
  </si>
  <si>
    <t>สำนักงานตำรวจแห่งชาติ</t>
  </si>
  <si>
    <t>หน่วยงานขึ้นตรงนายกรัฐมนตรี</t>
  </si>
  <si>
    <t>มท 0305-63-0030</t>
  </si>
  <si>
    <t>โครงการพัฒนาประสิทธิภาพงานบริการเพื่อเสริมสร้างความมั่นคงในพื้นที่ EEC</t>
  </si>
  <si>
    <t>กองวิชาการและแผนงาน</t>
  </si>
  <si>
    <t>กรมการปกครอง</t>
  </si>
  <si>
    <t>090102V03</t>
  </si>
  <si>
    <t>090102F0303</t>
  </si>
  <si>
    <t>วท 5401-63-0033</t>
  </si>
  <si>
    <t>การพัฒนาเขตนวัตกรรมระเบียงเศรษฐกิจพิเศษภาคตะวันออก (EECi)</t>
  </si>
  <si>
    <t>ข้อเสนอโครงการสำคัญ 2565 ที่ผ่านเข้ารอบ</t>
  </si>
  <si>
    <t>มท 0305-63-0040</t>
  </si>
  <si>
    <t>โครงการสนับสนุนการพัฒนาพื้นที่เขตเศรษฐกิจพิเศษ</t>
  </si>
  <si>
    <t>วท 5401-63-0039</t>
  </si>
  <si>
    <t>ศูนย์นวัตกรรมการผลิตยั่งยืน (Sustainable Manufacturing Center: SMC)</t>
  </si>
  <si>
    <t>กันยายน 2568</t>
  </si>
  <si>
    <t>มท 5601.10-63-0001</t>
  </si>
  <si>
    <t>โครงการก่อสร้างระบบปรับปรุงคุณภาพน้ำเพื่อการนำน้ำเสียที่ผ่านการบำบัดแล้วกลับมาใช้ประโยชน์ ในเขตพื้นที่พัฒนาพิเศษภาคตะวันออก</t>
  </si>
  <si>
    <t>กองนโยบายและแผน</t>
  </si>
  <si>
    <t>องค์การจัดการน้ำเสีย</t>
  </si>
  <si>
    <t>วท 5401-63-0042</t>
  </si>
  <si>
    <t>โรงงานต้นแบบไบโอรีไฟเนอรีมาตรฐาน GMP/ Non-GMP</t>
  </si>
  <si>
    <t>สธ 0207-63-0016</t>
  </si>
  <si>
    <t>โครงการพัฒนาระเบียงเศรษฐกิจภาคตะวันออกแบบบูรณาการ</t>
  </si>
  <si>
    <t>เมษายน 2563</t>
  </si>
  <si>
    <t>กองบริหารการสาธารณสุข</t>
  </si>
  <si>
    <t>สำนักงานปลัดกระทรวงสาธารณสุข</t>
  </si>
  <si>
    <t>วท 5309-63-0009</t>
  </si>
  <si>
    <t>โครงการสร้างสภาพแวดล้อมที่เอื้อต่อการลงทุนด้วยนวัตกรรมอวกาศและภูมิสารสนเทศ</t>
  </si>
  <si>
    <t>สำนักยุทธศาสตร์</t>
  </si>
  <si>
    <t>สำนักงานพัฒนาเทคโนโลยีอวกาศและภูมิสารสนเทศ (องค์การมหาชน) (สทอภ.)</t>
  </si>
  <si>
    <t>กษ 0509-63-0014</t>
  </si>
  <si>
    <t>โครงการพัฒนาด่านสินค้าเกษตรเขตพัฒนาพิเศษภาคตะวันออก</t>
  </si>
  <si>
    <t>กองนโยบายและยุทธศาสตร์พัฒนาการประมง</t>
  </si>
  <si>
    <t>กรมประมง</t>
  </si>
  <si>
    <t>กระทรวงเกษตรและสหกรณ์</t>
  </si>
  <si>
    <t>อก 5102.1.1-63-0002</t>
  </si>
  <si>
    <t>โครงการพัฒนาท่าเรืออุตสาหกรรมมาบตาพุด ระยะที่ 3 (ช่วงที่ 2)</t>
  </si>
  <si>
    <t>ตุลาคม 2563</t>
  </si>
  <si>
    <t>มีนาคม 2569</t>
  </si>
  <si>
    <t>อก 0507-63-0007</t>
  </si>
  <si>
    <t>โครงการบริหารจัดการแหล่งหินอุตสาหกรรมสำหรับเขตพื้นที่พัฒนาพิเศษตะวันออก</t>
  </si>
  <si>
    <t>มรร 0548.01/02-63-0007</t>
  </si>
  <si>
    <t>พัฒนาทักษะที่พึงประสงค์ในการทำงานรองรับการเติบโตในพื้นที่เขตเศรษฐกิจพิเศษภาคตะวันออก</t>
  </si>
  <si>
    <t>มหาวิทยาลัยราชภัฏราชนครินทร์</t>
  </si>
  <si>
    <t>ศธ 04236-63-0026</t>
  </si>
  <si>
    <t>พัฒนาการจัดการเรียนรู้ขั้นพื้นฐานของสถานศึกษาในเขตพัฒนาเศรษฐกิจพิเศษภาคตะวันออก</t>
  </si>
  <si>
    <t>สิงหาคม 2563</t>
  </si>
  <si>
    <t>สำนักงานเขตพื้นที่การศึกษามัธยมศึกษา เขต 6 (ฉะเชิงเทรา-สมุทรปราการ)</t>
  </si>
  <si>
    <t>สำนักงานคณะกรรมการการศึกษาขั้นพื้นฐาน</t>
  </si>
  <si>
    <t>ศธ 04236-63-0028</t>
  </si>
  <si>
    <t>นิเทศสถานศึกษาเพื่อรองรับเขตพัฒนาพิเศษภาคตะวันออกด้านภาษา วิทยาศาสตร์และเทคโนโลยี และการประกอบอาชีพ 10 อุตสาหกรรม</t>
  </si>
  <si>
    <t>กรกฎาคม 2563</t>
  </si>
  <si>
    <t>มท 0717-64-0004</t>
  </si>
  <si>
    <t>สธ 0404-64-0031</t>
  </si>
  <si>
    <t>พัฒนาระบบเฝ้าระวัง ป้องกัน ควบคุมโรคและภัยสุขภาพในพื้นที่เขตพัฒนาพิเศษภาคตะวันออก</t>
  </si>
  <si>
    <t>วท 5311.3-63-0002</t>
  </si>
  <si>
    <t>PM GGP</t>
  </si>
  <si>
    <t>โครงการสำคัญ 2565</t>
  </si>
  <si>
    <t>ทส 1011-64-0002</t>
  </si>
  <si>
    <t>โครงการจัดทำแผนสิ่งแวดล้อมในพื้นที่เขตพัฒนาพิเศษภาคตะวันออก (ระยะที่ ๒) พ.ศ. ๒๕๖๕-๒๕๖๙</t>
  </si>
  <si>
    <t>ธันวาคม 2564</t>
  </si>
  <si>
    <t>กองสิ่งแวดล้อมชุมชนและพื่นที่เฉพาะ</t>
  </si>
  <si>
    <t>สำนักงานนโยบายและแผนทรัพยากรธรรมชาติและสิ่งแวดล้อม</t>
  </si>
  <si>
    <t>กระทรวงทรัพยากรธรรมชาติและสิ่งแวดล้อม</t>
  </si>
  <si>
    <t>มรร 0548.01/02-63-0008</t>
  </si>
  <si>
    <t>คค 06138-64-0005</t>
  </si>
  <si>
    <t>โครงการพัฒนาทางหลวงรองรับระเบียงเศรษฐกิจภาคตะวันออก ปี 2564</t>
  </si>
  <si>
    <t>rid_regional_21_1-64-0001</t>
  </si>
  <si>
    <t>โครงการพัฒนาความพร้อมของพื้นที่ สร้างบรรยากาศเพื่อส่งเสริมการค้า การลงทุนอุตสาหกรรม มุ่งสู่เขตเศรษฐกิจพิเศษที่ดีและทันสมัยที่สุดในภูมิภาคอาเซี่ยน กิจกรรมหลัก พัฒนาโครงสร้างพื้นฐานด้านแหล่งน้ำเพื่อสนับสนุน การเป็นเขตเศรษฐกิจพิเศษ กิจกรรมย่อย ก่อสร้างประตูระบายน้ำขนาดกว้าง 6.00 เมตร สูง 4.00 เมตร พร้อมเครื่องกว้าน บานระบายและเกียร์มอเตอร์ไฟฟ้า และดาดคอนกรีตยาว 100.00 เมตร ตำบลเชิงเนิน อำเภอเมือง จังหวัดระยอง</t>
  </si>
  <si>
    <t>มกราคม 2564</t>
  </si>
  <si>
    <t>โครงการชลประทานระยอง</t>
  </si>
  <si>
    <t>กรมชลประทาน</t>
  </si>
  <si>
    <t>รง 0309-64-0004</t>
  </si>
  <si>
    <t>รง 0307-64-0010</t>
  </si>
  <si>
    <t>กองพัฒนาระบบบริการจัดหางาน</t>
  </si>
  <si>
    <t>อก 5106.1.2-64-0001</t>
  </si>
  <si>
    <t>วท 5401-64-0006</t>
  </si>
  <si>
    <t>โครงการพัฒนาเขตนวัตกรรมระเบียงเศรษฐกิจพิเศษภาคตะวันออก (EECi)</t>
  </si>
  <si>
    <t>วท 5401-64-0007</t>
  </si>
  <si>
    <t>โครงการพัฒนาทักษะด้าน Industrial Internet of Things (IIOT) แบบเข้มข้นสำหรับบุคลากรระดับอาชีวศึกษา</t>
  </si>
  <si>
    <t>วท 5401-64-0008</t>
  </si>
  <si>
    <t>โครงการส่งเสริมการเรียนรู้ด้านวิทยาศาสตร์และเทคโนโลยีให้กับโรงเรียนในพื้นที่ EEC</t>
  </si>
  <si>
    <t>วท 5401-64-0009</t>
  </si>
  <si>
    <t>โครงการพัฒนาความสามารถด้านแทคโนโลยีดิจิทัลแก่ครูและเยาวชนในพื้นที่ EEC</t>
  </si>
  <si>
    <t>ศธ0525-64-0005</t>
  </si>
  <si>
    <t>โครงการพัฒนาบุคลากรด้านการเชื่อมระดับสากล เพื่อสนับสนุนการพัฒนาอุตสาหกรรมในเขตระเบียงเศรษฐกิจพิเศษภาคตะวันออก</t>
  </si>
  <si>
    <t>ศธ0525-64-0006</t>
  </si>
  <si>
    <t>โครงการพัฒนาศูนย์ฝึกอบรมด้านเทคโนโลยีอิเล็กทรอนิกส์อัจฉริยะและบรรจุภัณฑ์วงจรรวมในเขตพัฒนาพิเศษภาคตะวันออก</t>
  </si>
  <si>
    <t>มท 5237-64-0001</t>
  </si>
  <si>
    <t>โครงการรื้อย้ายระบบไฟฟ้าเพื่อส่งมอบพื้นที่ให้การรถไฟแห่งประเทศไทย และก่อสร้างระบบไฟฟ้าทดแทน</t>
  </si>
  <si>
    <t>เมษายน 2564</t>
  </si>
  <si>
    <t>ฝ่ายแผนกลยุทธ์</t>
  </si>
  <si>
    <t>การไฟฟ้านครหลวง</t>
  </si>
  <si>
    <t>อก 5106.1.1-64-0001</t>
  </si>
  <si>
    <t>ศธ6200-64-0007</t>
  </si>
  <si>
    <t>โครงการจัดตั้งศูนย์เครือข่ายในการผลิตและพัฒนาบุคลากรสำหรับอุตสาหกรรมเป้าหมายเพื่อรองรับความต้องการอุตสาหกรรมในเขตพัฒนาพิเศษภาคตะวันออก</t>
  </si>
  <si>
    <t>ศธ6202-64-0002</t>
  </si>
  <si>
    <t>อุทยานวิทยาศาสตร์ภาคตะวันออก มหาวิทยาลัยบูรพา</t>
  </si>
  <si>
    <t>สำนักงานอธิการบดี</t>
  </si>
  <si>
    <t>ศธ6200-64-0008</t>
  </si>
  <si>
    <t>สกพอ 1005-64-0001</t>
  </si>
  <si>
    <t>จัดทำมาตรการเพื่อการลงทุนในอุตสาหกรรมที่เกี่ยวเนื่องกับการแพทย์แม่นยำ ในพื้นที่เขตพัฒนาพิเศษภาคตะวันออก</t>
  </si>
  <si>
    <t>กรกฎาคม 2564</t>
  </si>
  <si>
    <t>เมษายน 2565</t>
  </si>
  <si>
    <t>สำนักธุรกิจอุตสาหกรรม</t>
  </si>
  <si>
    <t>สำนักงานคณะกรรมการนโยบายเขตพัฒนาพิเศษภาคตะวันออก</t>
  </si>
  <si>
    <t>หน่วยงานอื่นๆ</t>
  </si>
  <si>
    <t>โครงการภายใต้กิจกรรม Big Rock</t>
  </si>
  <si>
    <t>090102F0302</t>
  </si>
  <si>
    <t>โครงการจัดทำแผนปฏิบัติการเพื่อผลักดันการลงทุนอุตสาหกรรมที่เกี่ยวเนื่องกับเศรษฐกิจหมุนเวียน (Circular economy) ในพื้นที่เขตพัฒนาพิเศษภาคตะวันออก</t>
  </si>
  <si>
    <t>พฤษภาคม 2564</t>
  </si>
  <si>
    <t>กุมภาพันธ์ 2565</t>
  </si>
  <si>
    <t>สำนักยุทธศาสตร์การลงทุน</t>
  </si>
  <si>
    <t>090102F0402</t>
  </si>
  <si>
    <t>สศส.04-64-0017</t>
  </si>
  <si>
    <t>โครงการเพิ่มศักยภาพผู้ประกอบการและบุคลากรสร้างสรรค์รองรับการพัฒนาเขตพัฒนาพิเศษภาคตะวันออก</t>
  </si>
  <si>
    <t>สำนักนโยบายและยุทธศาสตร์</t>
  </si>
  <si>
    <t>สำนักงานส่งเสริมเศรษฐกิจสร้างสรรค์ (องค์การมหาชน)</t>
  </si>
  <si>
    <t>ศธ 4297-64-0024</t>
  </si>
  <si>
    <t>โครงการพัฒนาสถานศึกษาขั้นพื้นฐานเพื่อรองรับเขตพัฒนาพิเศษภาคตะวันออก EEC</t>
  </si>
  <si>
    <t>ธันวาคม 2563</t>
  </si>
  <si>
    <t>สำนักงานเขตพื้นที่การศึกษามัธยมศึกษาฉะเชิงเทรา</t>
  </si>
  <si>
    <t>ศธ 4297-64-0025</t>
  </si>
  <si>
    <t>โครงการส่งเสริมการเรียนรู้ด้านวิทยาศาสตร์และเทคโนโลยีให้กับ โรงเรียนในพื้นที่ EEC ( OverView )</t>
  </si>
  <si>
    <t>โครงการส่งเสริมการเรียนรู้ด้านวิทยาศาสตร์และเทคโนโลยีให้กับ   โรงเรียนในพื้นที่ EEC ( OverView )</t>
  </si>
  <si>
    <t>อบก 01-64-0001</t>
  </si>
  <si>
    <t>โครงการจัดการสิ่งแวดล้อมเมืองเพื่อลดก๊าซเรือนกระจกในพื้นที่เขตพัฒนาพิเศษภาคตะวันออก</t>
  </si>
  <si>
    <t>สำนักแผนและอำนวยการ</t>
  </si>
  <si>
    <t>องค์การบริหารจัดการก๊าซเรือนกระจก</t>
  </si>
  <si>
    <t>สกพอ 1005-64-0002</t>
  </si>
  <si>
    <t>โครงการศึกษาความเป็นไปได้ในการจัดตั้งศูนย์ซ่อมบำรุงเครื่องมือแพทย์ ในพื้นที่เขตพัฒนาพิเศษภาคตะวันออก</t>
  </si>
  <si>
    <t>มกราคม 2565</t>
  </si>
  <si>
    <t>สกพอ 1005-64-0003</t>
  </si>
  <si>
    <t>โครงการพัฒนา Regulatory Sandbox (นวัตกรรมด้านกฎระเบียบ) สำหรับการลงทุนในอุตสาหกรรมและบริการที่เกี่ยวเนื่องกับ Regenerative Medicine (เวชศาสตร์ฟื้นฟูสภาวะเสื่อม)</t>
  </si>
  <si>
    <t>รง 0509-66-0001</t>
  </si>
  <si>
    <t>โครงการพัฒนาความรับผิดชอบต่อสังคมด้านแรงงานในสถานประกอบกิจการ ในเขตพื้นที่พัฒนาระเบียงเศรษฐกิจพิเศษภาคตะวันออก</t>
  </si>
  <si>
    <t>ตุลาคม 2565</t>
  </si>
  <si>
    <t>สำนักพัฒนามาตรฐานแรงงาน</t>
  </si>
  <si>
    <t>กรมสวัสดิการและคุ้มครองแรงงาน</t>
  </si>
  <si>
    <t>ข้อเสนอโครงการสำคัญ 2566 ที่ไม่ผ่านเข้ารอบ</t>
  </si>
  <si>
    <t>v2_090102V02</t>
  </si>
  <si>
    <t>v2_090102V02F02</t>
  </si>
  <si>
    <t>EXIM-66-0003</t>
  </si>
  <si>
    <t>สนับสนุนสินเชื่อการพัฒนาโครงสร้างพื้นฐานและการลงทุนในพื้นที่เขตพัฒนาพิเศษภาคตะวันออก (EEC) และเขตเศรษฐกิจพิเศษ (SEZs)</t>
  </si>
  <si>
    <t>มกราคม 2566</t>
  </si>
  <si>
    <t>ธันวาคม 2566</t>
  </si>
  <si>
    <t>ธนาคารเพื่อการส่งออกและนำเข้าแห่งประเทศไทย</t>
  </si>
  <si>
    <t>กระทรวงการคลัง</t>
  </si>
  <si>
    <t>v2_090102V03</t>
  </si>
  <si>
    <t>v2_090102V03F03</t>
  </si>
  <si>
    <t>รง 0307-66-0001</t>
  </si>
  <si>
    <t>เพิ่มประสิทธิภาพการให้บริการจัดหางานในเขตพัฒนาพิเศษภาคตะวันออก (EEC)</t>
  </si>
  <si>
    <t>สธ 0905-66-0025</t>
  </si>
  <si>
    <t>โครงการยกระดับการจัดการอนามัยสิ่งแวดล้อมเพื่อเมืองสุขภาพดีในพื้นที่เขตพัฒนาพิเศษภาคตะวันออก</t>
  </si>
  <si>
    <t>กรมอนามัย</t>
  </si>
  <si>
    <t>v2_090102V04</t>
  </si>
  <si>
    <t>v2_090102V04F01</t>
  </si>
  <si>
    <t>สศส.04-66-0007</t>
  </si>
  <si>
    <t>โครงการ : เพิ่มศักยภาพผู้ประกอบการและบุคลากรสร้างสรรค์รองรับการพัฒนาเขตพัฒนาพิเศษภาคตะวันออก</t>
  </si>
  <si>
    <t>v2_090102V02F01</t>
  </si>
  <si>
    <t>อก 5106.1.2-66-0001</t>
  </si>
  <si>
    <t>v2_090102V01</t>
  </si>
  <si>
    <t>v2_090102V01F01</t>
  </si>
  <si>
    <t>มท 0305-66-0009</t>
  </si>
  <si>
    <t>โครงการ “ยกระดับประสิทธิภาพงานบริการ “อำเภอ..วิถีใหม่” สู่ความเป็นศูนย์ราชการสะดวก ในพื้นที่เขตพัฒนาพิเศษภาคตะวันออก (EEC)”</t>
  </si>
  <si>
    <t>คค 0702-66-0005</t>
  </si>
  <si>
    <t>โครงการพัฒนาโครงข่ายทางหลวงชนบทสนับสนุนเขตพัฒนาพิเศษภาคตะวันออก</t>
  </si>
  <si>
    <t>กรมทางหลวงชนบท</t>
  </si>
  <si>
    <t>กษ 0509-66-0008</t>
  </si>
  <si>
    <t>โครงการสินค้าประมงในพื้นที่เขตพัฒนาพิเศษภาคตะวันออก</t>
  </si>
  <si>
    <t>กองนโยบายและแผนพัฒนาการประมง</t>
  </si>
  <si>
    <t>มรร 0548.01/02-66-0008</t>
  </si>
  <si>
    <t>สิ่งสนับสนุนการเรียนรู้ดิจิทัลสำหรับเตรียมพร้อมสำหรับเป็นศูนย์สอบการถ่ายภาพตามมาตรฐานคุณวุฒิวิชาชีพในเขตเศรษฐกิจพิเศษ EEC และภาคตะวันออก</t>
  </si>
  <si>
    <t>ศธ6202-66-0005</t>
  </si>
  <si>
    <t>โครงการ “พัฒนาศูนย์บริการวิชาการด้านการแพทย์แผนไทยและเวลเนส”</t>
  </si>
  <si>
    <t>สศส.04-65-0014</t>
  </si>
  <si>
    <t>โครงการ : เพิ่มศักยภาพผู้ประกอบการและบุคลากรสร้างสรรค์รองรับการพัฒนาเขตพัฒนาพิเศษภาคตะวันออกโครงการ : เพิ่มศักยภาพผู้ประกอบการและบุคลากรสร้างสรรค์รองรับการพัฒนาเขตพัฒนาพิเศษภาคตะวันออก</t>
  </si>
  <si>
    <t>คค 0703.49-65-0013</t>
  </si>
  <si>
    <t>โครงการปรับปรุงมาตรฐานสินค้าและธุรกิจบริการด้านการท่องเที่ยว กิจกรรมหลัก : พัฒนาโครงสร้างพื้นฐานด้านเส้นทางคมนาคมรองรับการขยายตัวภาคการท่องเที่ยว กิจกรรมย่อย : พัฒนาปรับปรุงขยายผิวจราจรลาดยาง สาย รย.4060 แยก ทล.3377 – บ้านพวา ตำบลห้วยทับมอญ อำเภอเขาชะเมา จังหวัดระยอง เชื่อมเขตตำบลพวา อำเภอแก่งหางแมว จังหวัดจันทบุรี</t>
  </si>
  <si>
    <t>แขวงทางหลวงชนบทระยอง</t>
  </si>
  <si>
    <t>อก 0507-65-0006</t>
  </si>
  <si>
    <t>6. ค่าใช้จ่ายในการบริหารจัดการแหล่งหินอุตสาหกรรมสำหรับพื้นที่เขตเศรษฐกิจพิเศษและพื้นที่เขตพัฒนาพิเศษภาคตะวันออก</t>
  </si>
  <si>
    <t>คค 0703.62-65-0004</t>
  </si>
  <si>
    <t>ปรับปรุงถนนลาดยาง แยกทางหลวงหมายเลข 348 – เชื่อมอำเภอละหานทราย จังหวัดบุรีรัมย์ อำเภอตาพระยา จังหวัดสระแก้ว ระยะทาง 7.500 กิโลเมตร</t>
  </si>
  <si>
    <t>แขวงทางหลวงชนบทสระแก้ว</t>
  </si>
  <si>
    <t>กค 0502(9)-65-0001</t>
  </si>
  <si>
    <t>โครงการก่อสร้างสำนักงานศุลกากรมาบตาพุด และอาคารที่พักอาศัย พร้อมสิ่งปลูกสร้างประกอบ ตำบลแม่น้ำคู้ อำเภอปลวกแดง จังหวัดระยอง 1 แห่ง</t>
  </si>
  <si>
    <t>โครงการก่อสร้างสำนักงานศุลกากรมาบตาพุด และอาคารที่พักอาศัย พร้อมสิ่งปลูกสร้างประกอบ ตำบลแม่น้ำคู้  อำเภอปลวกแดง จังหวัดระยอง 1 แห่ง</t>
  </si>
  <si>
    <t>ด่านศุลกากรมาบตาพุด (ดมพ.)</t>
  </si>
  <si>
    <t>กรมศุลกากร</t>
  </si>
  <si>
    <t>ชบ 0017-65-0006</t>
  </si>
  <si>
    <t>โครงการปรับปรุงมาตรฐานสินค้าและธุรกิจบริการด้านการท่องเที่ยว กิจกรรมหลัก พัฒนาโครงสร้างพื้นฐานด้านเส้นทางคมนาคมเพื่อเชื่อมโยงเข้าสู่แหล่งท่องเที่ยว กิจกรรมย่อย ปรับปรุงและซ่อมแซมถนน สายแยก ทล.332 - เขาชีจรรย์ ตำบลพลูตาหลวง – ตำบลนาจอมเทียนอำเภอสัตหีบ จังหวัดชลบุรี</t>
  </si>
  <si>
    <t>โครงการปรับปรุงมาตรฐานสินค้าและธุรกิจบริการด้านการท่องเที่ยวกิจกรรมหลัก พัฒนาโครงสร้างพื้นฐานด้านเส้นทางคมนาคมเพื่อเชื่อมโยงเข้าสู่แหล่งท่องเที่ยว กิจกรรมย่อย ปรับปรุงและซ่อมแซมถนน สายแยก ทล.332 - เขาชีจรรย์ ตำบลพลูตาหลวง – ตำบลนาจอมเทียนอำเภอสัตหีบ จังหวัดชลบุรี</t>
  </si>
  <si>
    <t>ชลบุรี</t>
  </si>
  <si>
    <t>จังหวัดและกลุ่มจังหวัด</t>
  </si>
  <si>
    <t>ทส 1011-65-0003</t>
  </si>
  <si>
    <t>โครงการพัฒนาระบบบริหารจัดการสิ่งแวดล้อมอย่างยั่งยืนในเขตพัฒนาพิเศษภาคตะวันออก</t>
  </si>
  <si>
    <t>พฤศจิกายน 2564</t>
  </si>
  <si>
    <t>สธ 0404-65-0032</t>
  </si>
  <si>
    <t>โครงการพัฒนาการดำเนินงานการเฝ้าระวังโรคและภัยสุขภาพในพื้นที่เขตพัฒนาพิเศษภาคตะวันออก</t>
  </si>
  <si>
    <t>กห 0509-65-0025</t>
  </si>
  <si>
    <t>โครงการเขตพัฒนาพิเศษภาคตะวันออก</t>
  </si>
  <si>
    <t>ศธ6202-65-0006</t>
  </si>
  <si>
    <t>ศูนย์ผลิตและฝึกอบรมนักรังสีเทคนิคในพื้นที่ EEC และภาคตะวันออก</t>
  </si>
  <si>
    <t>ศธ6202-65-0007</t>
  </si>
  <si>
    <t>หลักสูตรวิทยาศาสตร์และเทคโนโลยีเครื่องสำอาง</t>
  </si>
  <si>
    <t>วท 5401-65-0011</t>
  </si>
  <si>
    <t>โครงการพัฒนาทักษะบุคลากรให้มีคุณภาพรองรับความต้องการของผู้ประกอบการและอุตสาหกรรมเป้าหมาย ในพื้นที่ EEC</t>
  </si>
  <si>
    <t>วท 5401-65-0012</t>
  </si>
  <si>
    <t>วท 5401-65-0013</t>
  </si>
  <si>
    <t>โครงการพัฒนาสารสกัดและผลิตภัณฑ์จากพืชสมุนไพร ในพื้นที่เขตพัฒนาพิเศษภาคตะวันออก</t>
  </si>
  <si>
    <t>วท 5401-65-0014</t>
  </si>
  <si>
    <t>โครงการจัดการและเพิ่มมูลค่าเปลือกทุเรียน เปลือกมังคุด และเปลือกเงาะ โดยวิธีสกัดสารออกฤทธิ์สำคัญสำหรับผลิตภัณฑ์ด้านเครื่องสำอาง/เวชสำอาง และผลิตภัณฑ์เสริมอาหาร</t>
  </si>
  <si>
    <t>วท 5401-65-0025</t>
  </si>
  <si>
    <t>โครงการการพัฒนาโรงงานต้นแบบไบโอรีไฟเนอรีรองรับอุตสาหกรรมฐานชีวภาพ</t>
  </si>
  <si>
    <t>โครงการลงทุนแผน 13</t>
  </si>
  <si>
    <t>รง 0316-65-0006</t>
  </si>
  <si>
    <t>โครงการศูนย์บริหารแรงงานเขตพัฒนาพิเศษภาคตะวันออก</t>
  </si>
  <si>
    <t>สำนักบริหารแรงงานต่างด้าว</t>
  </si>
  <si>
    <t>อก 5106.1.2-65-0001</t>
  </si>
  <si>
    <t>กห 0509-65-0026</t>
  </si>
  <si>
    <t>มท 5237-65-0005</t>
  </si>
  <si>
    <t>ธันวาคม 2570</t>
  </si>
  <si>
    <t>อก 5106.1.2-65-0002</t>
  </si>
  <si>
    <t>กันยายน 2569</t>
  </si>
  <si>
    <t>อก 5106.1.2-65-0003</t>
  </si>
  <si>
    <t>กันยายน 2570</t>
  </si>
  <si>
    <t>อก 5106.1.2-65-0004</t>
  </si>
  <si>
    <t>ศธ 4297-64-0043</t>
  </si>
  <si>
    <t>พัฒนารายวิชาเพิ่มเติมที่สอดคล้องกับอุตสาหกรรมเป้าหมายของเขตพัฒนาพิเศษภาคตะวันออก</t>
  </si>
  <si>
    <t>090101</t>
  </si>
  <si>
    <t>1. การขยายตัวของผลิตภัณฑ์มวลรวมของพื้นที่เขตพัฒนาพิเศษภาคตะวันออกเพิ่มขึ้น</t>
  </si>
  <si>
    <t>สิงหาคม 2564</t>
  </si>
  <si>
    <t>090101V02</t>
  </si>
  <si>
    <t>090101F0202</t>
  </si>
  <si>
    <t>ชบ 0017-63-0003</t>
  </si>
  <si>
    <t>พัฒนาศักยภาพแรงงานเพื่อรองรับอุตสาหกรรมเป้าหมายไทยแลนด์ 4.0</t>
  </si>
  <si>
    <t>มท 5302.10-63-0007</t>
  </si>
  <si>
    <t>โครงการพัฒนาระบบไฟฟ้าเพื่อรองรับการจัดตั้งเขตพัฒนาเศรษฐกิจพิเศษ ระยะแรก</t>
  </si>
  <si>
    <t>ฝ่ายนโยบายและยุทธศาสตร์</t>
  </si>
  <si>
    <t>การไฟฟ้าส่วนภูมิภาค</t>
  </si>
  <si>
    <t>090101V01</t>
  </si>
  <si>
    <t>090101F0101</t>
  </si>
  <si>
    <t>คค 0703.15-63-0001</t>
  </si>
  <si>
    <t>โครงการปรับปรุงถนนลาดยางแอสฟัลท์ติกคอนกรีต ถนนสายช่องทางการค้าบ้านท่าเส้น ตำบลแหลมกลัด อำเภอเมือง จังหวัดตราด</t>
  </si>
  <si>
    <t>มิถุนายน 2563</t>
  </si>
  <si>
    <t>แขวงทางหลวงชนบทตราด</t>
  </si>
  <si>
    <t>ศธ6200-63-0015</t>
  </si>
  <si>
    <t>โครงการบริการวิชาการ รับจ้างผลิตเครื่องประดับและของที่ระลึก ปีงบประมาณ พ.ศ. ๒๕๖๓</t>
  </si>
  <si>
    <t>พฤศจิกายน 2562</t>
  </si>
  <si>
    <t>ศธ6200-63-0023</t>
  </si>
  <si>
    <t>การศึกษาความเป็นไปได้ในการสร้างแบบจำลองควบคุมความชื้นในกระบวนการอบสารซักฟอกเหลวใน Spray Dryer</t>
  </si>
  <si>
    <t>กุมภาพันธ์ 2563</t>
  </si>
  <si>
    <t>มท 55310 – 1-63-0015</t>
  </si>
  <si>
    <t>5-1 ค่าย้ายแนวท่อบริเวณการก่อสร้าง ทล.315 ตอนฉะเชิงเทรา-พนัสนิคม(ระยะเวลา 24 กม. ขยาย 2 ช่องจราจร เป็น 4 ช่องจราจร)</t>
  </si>
  <si>
    <t>พฤศจิกายน 2561</t>
  </si>
  <si>
    <t>กองแผนและวิชาการ</t>
  </si>
  <si>
    <t>การประปาส่วนภูมิภาค</t>
  </si>
  <si>
    <t>มท 55310 – 1-63-0018</t>
  </si>
  <si>
    <t>5-1 ค่าย้ายแนวท่อบริเวณการก่อสร้าง ทล.349 พนัสนิคม-หนองซาก(ระยะเวลา 17 กม. ขยาย 2 ช่องจราจร เป็น 4 ช่องจราจร) ตอนที่ 1</t>
  </si>
  <si>
    <t>มิถุนายน 2562</t>
  </si>
  <si>
    <t>มท 55310 – 1-63-0008</t>
  </si>
  <si>
    <t>5-1 ค่าย้ายแนวท่อบริเวณการก่อสร้างทางหลวงหมายเลข 304 ฉะเชิงเทรา-สุวินทวงศ์ กม.58+885-กม.71+567(ด้านขวาทาง)</t>
  </si>
  <si>
    <t>มีนาคม 2563</t>
  </si>
  <si>
    <t>มท 55310 – 1-63-0023</t>
  </si>
  <si>
    <t>5-1 ค่าย้ายแนวท่อบริเวณการก่อสร้างสาย รย.3013 แยก ทล.331-ทล.3191 ช่วงวัดสะพานสี่-แยกมาบเตย (แยกขวาทาง) อ.ปลวกแดง จ.ระยอง</t>
  </si>
  <si>
    <t>มท 55310 – 1-63-0025</t>
  </si>
  <si>
    <t>5-1 ค่าย้ายแนวท่อบริเวณการก่อสร้างสาย รย.3013 แยก ทล.331-ทล.3191 ช่วงวัดห้วยปราบ-แยกมาบเตย (ด้านขวาและซ้ายทาง) อ.ปลวกแดง จ.ระยอง</t>
  </si>
  <si>
    <t>ศธ 0516.03-65-0004</t>
  </si>
  <si>
    <t>ก่อสร้างโรงพยาบาลธรรมศาสตร์ ศูนย์พัทยา ตำบลโป่ง อำเภอบางละมุง จังหวัดชลบุรี ระยะที่2</t>
  </si>
  <si>
    <t>ตุลาคม 2567</t>
  </si>
  <si>
    <t>มหาวิทยาลัยธรรมศาสตร์</t>
  </si>
  <si>
    <t>v2_090101V03</t>
  </si>
  <si>
    <t>v2_090101V03F04</t>
  </si>
  <si>
    <t>มท 55713 – 3-65-0001</t>
  </si>
  <si>
    <t>แผนงานก่อสร้างปรับปรุงขยาย กปภ.สาขาพัทยา - แหลมฉบัง - ศรีราชา</t>
  </si>
  <si>
    <t>ตุลาคม 2566</t>
  </si>
  <si>
    <t>กองแผนงานโครงการ 2</t>
  </si>
  <si>
    <t>v2_090101V01</t>
  </si>
  <si>
    <t>v2_090101V01F01</t>
  </si>
  <si>
    <t>มท 55713 – 3-65-0002</t>
  </si>
  <si>
    <t>แผนงานก่อสร้างปรับปรุงขยาย กปภ.สาขาชลบุรี – พนัสนิคม – (พานทอง) – (ท่าบุญมี) ระยะที่ 2</t>
  </si>
  <si>
    <t>มท 55713 – 3-66-0001</t>
  </si>
  <si>
    <t>มท 55713 – 3-66-0002</t>
  </si>
  <si>
    <t>รง 0407-66-0001</t>
  </si>
  <si>
    <t>โครงการพัฒนาศักยภาพแรงงานชั้นสูงในเขตพัฒนาพิเศษภาคตะวันออก EEC ปีงบประมาณ 2566</t>
  </si>
  <si>
    <t>v2_090101V02</t>
  </si>
  <si>
    <t>v2_090101V02F01</t>
  </si>
  <si>
    <t>วท 5401-66-0009</t>
  </si>
  <si>
    <t>การยกระดับประสิทธิภาพการผลิตสินค้าเกษตรด้วยเทคโนโลยีเกษตรสมัยใหม่และเกษตรอัจฉริยะ</t>
  </si>
  <si>
    <t>ข้อเสนอโครงการสำคัญ 2566 ที่ผ่านเข้ารอบ</t>
  </si>
  <si>
    <t>มท 0704-66-0002</t>
  </si>
  <si>
    <t>v2_090101V01F02</t>
  </si>
  <si>
    <t>วท 5401-66-0019</t>
  </si>
  <si>
    <t>โครงการเทคโนโลยีและนวัตกรรมแบตเตอรี่ปลอดภัย เพื่อพัฒนาเป็นอุตสาหกรรมทางเลือกใหม่ในเขตพัฒนาพิเศษภาคตะวันออก</t>
  </si>
  <si>
    <t>วท 5401-66-0049</t>
  </si>
  <si>
    <t>พัฒนาระบบทดสอบสุขภาพสัตว์น้ำเศรษฐกิจขนาดใหญ่เพื่อสนับสนุนการเพาะเลี้ยงสัตว์น้ำอย่างแม่นยำและเป็นมิตรต่อสิ่งแวดล้อม ระยะที่ 1</t>
  </si>
  <si>
    <t>วท 5401-66-0057</t>
  </si>
  <si>
    <t>การขยายผลการใช้นวัตกรรมชุดตรวจโรคและวัคซีนที่พัฒนาขึ้นในประเทศไทยเพื่อยกระดับระบบการผลิตและการป้องกันโรคระบาดสัตว์น้ำในภาคตะวันออก (พื้นที่ EEC)</t>
  </si>
  <si>
    <t>วท 5401-66-0075</t>
  </si>
  <si>
    <t>การทดสอบนำร่องยานยนต์อัจฉริยะและการสาธิตการใช้งานจริง เพื่อสนับสนุนการพัฒนาอุตสาหกรรม</t>
  </si>
  <si>
    <t>วท 5401-66-0076</t>
  </si>
  <si>
    <t>พัฒนาระบบอุปกรณ์พื้นฐานประกอบโรงงานผลิตพืช เพื่อสนับสนุนการพัฒนาระบบการผลิตพืชเศรษฐกิจและพืชสมุนไพรในโรงงานผลิตพืชเชิงอุตสาหกรรม : ระยะที่ 1</t>
  </si>
  <si>
    <t>วท 5401-66-0112</t>
  </si>
  <si>
    <t>โครงการการพัฒนาและยกระดับผู้ประกอบการอุตสาหกรรม ด้วยนวัตกรรมการผลิตยั่งยืนการสู่ Industry 4.0</t>
  </si>
  <si>
    <t>DASTA-66-0001</t>
  </si>
  <si>
    <t>โครงการ “ศึกษาความเหมาะสมการจัดตั้งเขตส่งเสริมเศรษฐกิจพิเศษเพื่อการท่องเที่ยวอย่างยั่งยืนในเขตพัฒนาพิเศษภาคตะวันออก”</t>
  </si>
  <si>
    <t>องค์การบริหารการพัฒนาพื้นที่พิเศษเพื่อการท่องเที่ยวอย่างยั่งยืน (องค์การมหาชน)</t>
  </si>
  <si>
    <t>กระทรวงการท่องเที่ยวและกีฬา</t>
  </si>
  <si>
    <t>สธ 0404-66-0025</t>
  </si>
  <si>
    <t>โครงการพัฒนาการเฝ้าระวัง ป้องกัน ควบคุมโรคจากการประกอบอาชีพและสิ่งแวดล้อมในพื้นที่เขตพัฒนาพิเศษภาคตะวันออก</t>
  </si>
  <si>
    <t>v2_090101V04</t>
  </si>
  <si>
    <t>v2_090101V04F03</t>
  </si>
  <si>
    <t>วท 5302-66-0002</t>
  </si>
  <si>
    <t>โครงการพัฒนาระบบระบุพิกัดด้วยดาวเทียมค้างฟ้า (Satellite-Based Augmentation System : SBAS) เพื่อการลงทุนการประยุกต์ใช้งานด้านการระบุตำแหน่งและนำทางแม่นยำสูง (GNSS) ในพื้นที่เขตพัฒนาพิเศษภาคตะวันออก</t>
  </si>
  <si>
    <t>สำนักพัฒนาอุทยานรังสรรค์นวัตกรรมอวกาศ</t>
  </si>
  <si>
    <t>สยศ.02-66-0004</t>
  </si>
  <si>
    <t>โครงการ “พัฒนายกระดับการให้บริการการแพทย์ฉุกเฉินในพื้นที่นำร่องเขตพัฒนาพิเศษภาคตะวันออก”</t>
  </si>
  <si>
    <t>สถาบันการแพทย์ฉุกเฉินแห่งชาติ</t>
  </si>
  <si>
    <t>v2_090101V04F04</t>
  </si>
  <si>
    <t>ศธ 0513.101-66-0037</t>
  </si>
  <si>
    <t>โครงการพัฒนาบุคลากรสู่เศรษฐกิจมูลค่าสูงที่เป็นมิตรต่อสิ่งแวดล้อมในเขตเศรษฐกิจพิเศษภาคตะวันออก</t>
  </si>
  <si>
    <t>มหาวิทยาลัยเกษตรศาสตร์</t>
  </si>
  <si>
    <t>TPQI 06-66-0009</t>
  </si>
  <si>
    <t>โครงการเสริมสร้างศักยภาพกำลังคนด้วยระบบคุณวุฒิวิชาชีพ</t>
  </si>
  <si>
    <t>สำนักนโยบายและแผนยุทธศาสตร์</t>
  </si>
  <si>
    <t>สถาบันคุณวุฒิวิชาชีพ (องค์การมหาชน)</t>
  </si>
  <si>
    <t>สวรส. 01.2-66-0001</t>
  </si>
  <si>
    <t>โครงการจีโนมิกส์ประเทศไทย</t>
  </si>
  <si>
    <t>สำนักนโยบายและแผน</t>
  </si>
  <si>
    <t>สถาบันวิจัยระบบสาธารณสุข</t>
  </si>
  <si>
    <t>กค 0713-65-0011</t>
  </si>
  <si>
    <t>การศึกษาแนวทางการกำหนดมาตรการภาษีเพื่อสนับสนุนการพัฒนาเขตเศรษฐกิจพิเศษ</t>
  </si>
  <si>
    <t>กองวิชาการแผนภาษี</t>
  </si>
  <si>
    <t>กรมสรรพากร</t>
  </si>
  <si>
    <t>090101F0203</t>
  </si>
  <si>
    <t>รง 0404-63-0035</t>
  </si>
  <si>
    <t>พัฒนาทักษะแรงงานเขตพัฒนาพิเศษภาคตะวันออก EEC</t>
  </si>
  <si>
    <t>กองแผนงานและสารสนเทศ</t>
  </si>
  <si>
    <t>090101F0201</t>
  </si>
  <si>
    <t>สธ 0404-63-0039</t>
  </si>
  <si>
    <t>090101V04</t>
  </si>
  <si>
    <t>090101F0403</t>
  </si>
  <si>
    <t>ตช 0007.1-63-0208</t>
  </si>
  <si>
    <t>ตช 0007.1-63-0215</t>
  </si>
  <si>
    <t>โครงการนวัตกรรมตำรวจเพื่อความปลอดภัยในชีวิตและทรัพย์สินของประชาชน (วจ.)</t>
  </si>
  <si>
    <t>090101F0404</t>
  </si>
  <si>
    <t>มท 0704-63-0048</t>
  </si>
  <si>
    <t>090101F0102</t>
  </si>
  <si>
    <t>กก.520102-63-0019</t>
  </si>
  <si>
    <t>โครงการ “ส่งเสริมการท่องเที่ยวในเขตพัฒนาพิเศษภาคตะวันออก”</t>
  </si>
  <si>
    <t>กองแผนนโยบาย</t>
  </si>
  <si>
    <t>การท่องเที่ยวแห่งประเทศไทย (ททท.)</t>
  </si>
  <si>
    <t>090101V03</t>
  </si>
  <si>
    <t>090101F0303</t>
  </si>
  <si>
    <t>วช  0003-63-0090</t>
  </si>
  <si>
    <t>การพัฒนาเมืองอัจฉริยะน่าอยู่ต้นแบบด้วยงานวิจัยและนวัตกรรม</t>
  </si>
  <si>
    <t>กองนโยบายและแผนการวิจัย</t>
  </si>
  <si>
    <t>สำนักงานการวิจัยแห่งชาติ</t>
  </si>
  <si>
    <t>TPQI 06-63-0052</t>
  </si>
  <si>
    <t>มท 55711 – 1-63-0013</t>
  </si>
  <si>
    <t>โครงการก่อสร้างปรับปรุงขยาย (EEC)</t>
  </si>
  <si>
    <t>กองแผนและกลยุทธ์</t>
  </si>
  <si>
    <t>มท 55711 – 1-63-0020</t>
  </si>
  <si>
    <t>โครงการวางท่อขยายเขตจำหน่ายน้ำ (EEC)</t>
  </si>
  <si>
    <t>มท 55711 – 1-63-0021</t>
  </si>
  <si>
    <t>โครงการก่อสร้างปรับปรุงระบบประปาและอาคาร (EEC)</t>
  </si>
  <si>
    <t>มท 55711 – 1-63-0023</t>
  </si>
  <si>
    <t>โครงการย้ายแนวท่อที่ได้รับผลกระทบจากการก่อสร้าง (EEC)</t>
  </si>
  <si>
    <t>รง 0407-63-0024</t>
  </si>
  <si>
    <t>พัฒนาทักษะแรงงานเขตพัฒนาพิเศษภาคตะวันออก EEC 65</t>
  </si>
  <si>
    <t>คค 0702-64-0012</t>
  </si>
  <si>
    <t>โครงการพัฒนาทางหลวงชนบทเพื่อขับเคลื่อนเขตพัฒนาพิเศษภาคตะวันออก (EEC)</t>
  </si>
  <si>
    <t>ศธ 0580100-65-0003</t>
  </si>
  <si>
    <t>โครงการจัดตั้งศูนย์เครือข่ายในการผลิตและพัฒนาบุคลากรสำหรับอุตสาหกรรมเป้าหมายเพื่อรองรับความต้องการของอุตสาหกรรมในเขตพัฒนาพิเศษภาคตะวันออก</t>
  </si>
  <si>
    <t>มหาวิทยาลัยเทคโนโลยีราชมงคลตะวันออก</t>
  </si>
  <si>
    <t>090101F0402</t>
  </si>
  <si>
    <t>รง 0407-65-0003</t>
  </si>
  <si>
    <t>พัฒนาทักษะแรงงานเขตพัฒนาพิเศษภาคตะวันออก EEC พ.ศ. 2565</t>
  </si>
  <si>
    <t>วท 5302-65-0002</t>
  </si>
  <si>
    <t>โครงการพัฒนานิเวศอุตสาหกรรมการบินและอวกาศเพื่อการลงทุนบนพื้นที่ระเบียงเศรษฐกิจภาคตะวันออก</t>
  </si>
  <si>
    <t>สำนักพัฒนาเทคโนโลยีกิจการอวกาศ</t>
  </si>
  <si>
    <t>สำนักงานพัฒนาเทคโนโลยีอวกาศและภูมิสารสนเทศ (องค์การมหาชน)</t>
  </si>
  <si>
    <t>090101F0401</t>
  </si>
  <si>
    <t>มท 0305-65-0006</t>
  </si>
  <si>
    <t>โครงการพัฒนาประสิทธิภาพงานบริการเพื่อเสริมความมั่นคงในพื้นที่ EEC</t>
  </si>
  <si>
    <t>ศธ 0604-65-0007</t>
  </si>
  <si>
    <t>สธ 0907-65-0005</t>
  </si>
  <si>
    <t>กองประเมินผลกระทบต่อสุขภาพ</t>
  </si>
  <si>
    <t>วท 0307-65-0004</t>
  </si>
  <si>
    <t>โครงการสร้างมาตรฐานการทดสอบเพื่อส่งเสริมอุตสาหกรรมยานยนต์สมัยใหม่ การบิน และหุ่นยนต์</t>
  </si>
  <si>
    <t>กองวัสดุวิศวกรรม</t>
  </si>
  <si>
    <t>กรมวิทยาศาสตร์บริการ (วศ.)</t>
  </si>
  <si>
    <t>090101F0301</t>
  </si>
  <si>
    <t>วท 0307-65-0005</t>
  </si>
  <si>
    <t>โครงการสร้างสนามทดสอบ CAV Proving Ground</t>
  </si>
  <si>
    <t>ศธ 0516.03-63-0005</t>
  </si>
  <si>
    <t>โรงพยาบาลธรรมศาสตร์ ศูนย์พัทยา ตำบลโป่ง อำเภอบางละมุง จังหวัดชลบุรี</t>
  </si>
  <si>
    <t>รง 0407-64-0012</t>
  </si>
  <si>
    <t>สก 0016-64-0001</t>
  </si>
  <si>
    <t>พัฒนาระบบการค้าและสร้างความสัมพันธ์ทางการค้าของไทย-กัมพูชา</t>
  </si>
  <si>
    <t>สำนักงานพาณิชย์จังหวัดสระแก้ว</t>
  </si>
  <si>
    <t>สำนักงานปลัดกระทรวงพาณิชย์</t>
  </si>
  <si>
    <t>กระทรวงพาณิชย์</t>
  </si>
  <si>
    <t>วท 0307-64-0002</t>
  </si>
  <si>
    <t>มท 0305-64-0013</t>
  </si>
  <si>
    <t>มท 55310 – 1-64-0006</t>
  </si>
  <si>
    <t>WM1.1.4 โครงการเพิ่มกำลังผลิตสถานีผลิตน้ำห้วยตู้ ตำบลนาจอมเทียน อำเภอสัตหีบ จังหวัดชลบุรี</t>
  </si>
  <si>
    <t>WM1.1.4 โครงการเพิ่มกำลังผลิตสถานีผลิตน้ำห้วยตู้ ตำบลนาจอมเทียน  อำเภอสัตหีบ จังหวัดชลบุรี</t>
  </si>
  <si>
    <t>มท 55210 – 1-64-0008</t>
  </si>
  <si>
    <t>(แผนงานบูรณาการพื้นที่ระดับภาค) โครงการ/การดำเนินการ: กปภ.สาขาชนบท งานย้ายแนวท่อทางหลวงหมายเลข 229 กม.ที่ 9+650 ถึง 11+845 ตำบลชนบท อำเภอชนบท จังหวัดขอนแก่น (ตามแผนปฏิบัติการ 2564) หน้า ก-53</t>
  </si>
  <si>
    <t>ศธ 04248-64-0014</t>
  </si>
  <si>
    <t>การพัฒนาหลักสูตรสถานศึกษาในพื้นที่เขตพัฒนาพิเศษของภาคตะวันออก (Eastern Economic Corridor : EEC)”</t>
  </si>
  <si>
    <t>สำนักงานเขตพื้นที่การศึกษามัธยมศึกษาชลบุรี ระยอง</t>
  </si>
  <si>
    <t>ศธ04229-64-0006</t>
  </si>
  <si>
    <t>โครงการพัฒนาสถานศึกษาขั้นพื้นฐานเพื่อรองรับเขตพัฒนาพิเศษภาคตะวันออก (Eastern Economic Corridor : EEC) ด้านภาษา วิทยาศาสตร์และเทคโนโลยี และการประกอบอาชีพ 10 อุตสาหกรรม</t>
  </si>
  <si>
    <t>สำนักบริหารงานการมัธยมศึกษาตอนปลาย</t>
  </si>
  <si>
    <t>มท 55310 – 1-64-0007</t>
  </si>
  <si>
    <t>WM1.1.4 โครงการก่อสร้างสถานีจ่ายน้ำห้วยใหญ่ ตำบลห้วยใหญ่ อำเภอบางละมุง จังหวัดชลบุรี</t>
  </si>
  <si>
    <t>มท 55310 – 1-64-0008</t>
  </si>
  <si>
    <t>WM1.1.4 โครงการก่อสร้างสถานีสูบน้ำและวางท่อน้ำดิบจากคลองห้วยยายร้า-อ่างเก็บน้ำชากนอก ตำบลห้วยใหญ่ อำเภอบางละมุง จังหวัดชลบุรี</t>
  </si>
  <si>
    <t>ธันวาคม 2565</t>
  </si>
  <si>
    <t>มท 55310 – 1-64-0009</t>
  </si>
  <si>
    <t>WM1.1.3 งานรื้อย้ายแนวท่อประปาหลบการก่อสร้างรถไฟความเร็วสูงเชื่อมสามสนามบิน กม.109+951-126+355 ตำบลหนองข้างคอก อำเภอเมืองชลบุรี จังหวัดชลบุรี</t>
  </si>
  <si>
    <t>มท 55310 – 1-64-0010</t>
  </si>
  <si>
    <t>WM1.1.3 งานรื้อย้ายแนวท่อประปาหลบการก่อสร้างรถไฟความเร็วสูงเชื่อมสามสนามบิน กม.123+445-126+355 ตำบลบางพระ อำเภอศรีราชา จังหวัดชลบุรี</t>
  </si>
  <si>
    <t>มท 55310 – 1-64-0011</t>
  </si>
  <si>
    <t>WM1.1.3 งานรื้อย้ายแนวท่อประปาหลบการก่อสร้างรถไฟความเร็วสูงเชื่อมสามสนามบิน กม.134+490-136+636 ตำบลสุรศักดิ์ อำเภอศรีราชา จังหวัดชลบุรี</t>
  </si>
  <si>
    <t>มท 55310 – 1-64-0012</t>
  </si>
  <si>
    <t>WM1.1.3 งานรื้อย้ายแนวท่อประปาหลบการก่อสร้างรถไฟความเร็วสูงเชื่อมสามสนามบิน กม.158+100-158+200 ตำบลนาเกลือ อำเภอบางละมุง จังหวัดชลบุรี</t>
  </si>
  <si>
    <t>มท 55310 – 1-64-0013</t>
  </si>
  <si>
    <t>WM1.1.3 งานย้ายแนวท่อหลบการก่อสร้างปรับปรุงขยายถนนสุขุมวิท ตำบลเนินพระ อำเภอเมืองระยอง จังหวัดระยอง</t>
  </si>
  <si>
    <t>มท 55310 – 3-64-0001</t>
  </si>
  <si>
    <t>WM 1.1.2 งานวางท่อเสริมประสิทธิภาพการจ่ายน้ำ ตำบลสระสี่เหลี่ยม อำเภอพนัสนิคม จังหวัดชลบุรี</t>
  </si>
  <si>
    <t>WM 1.1.2 งานวางท่อเสริมประสิทธิภาพการจ่ายน้ำ  ตำบลสระสี่เหลี่ยม  อำเภอพนัสนิคม จังหวัดชลบุรี</t>
  </si>
  <si>
    <t>กองระบบจำหน่าย</t>
  </si>
  <si>
    <t>มท 55310 – 3-64-0002</t>
  </si>
  <si>
    <t>WM 1.1.2 งานวางท่อเสริมประสิทธิภาพการจ่ายน้ำ ตำบลเขาคันทรง อำเภอศรีราชา จังหวัดชลบุรี</t>
  </si>
  <si>
    <t>WM 1.1.2 งานวางท่อเสริมประสิทธิภาพการจ่ายน้ำ  ตำบลเขาคันทรง  อำเภอศรีราชา จังหวัดชลบุรี</t>
  </si>
  <si>
    <t>มท 55310 – 3-64-0003</t>
  </si>
  <si>
    <t>WM 1.1.2 งานวางท่อเสริมประสิทธิภาพการจ่ายน้ำ ตำบลคลองตะเกรา อำเภอท่าตะเกียบ จังหวัดฉะเชิงเทรา</t>
  </si>
  <si>
    <t>WM 1.1.2 งานวางท่อเสริมประสิทธิภาพการจ่ายน้ำ  ตำบลคลองตะเกรา  อำเภอท่าตะเกียบ จังหวัดฉะเชิงเทรา</t>
  </si>
  <si>
    <t>มท 55310 – 3-64-0004</t>
  </si>
  <si>
    <t>WM 1.1.2 งานวางท่อเสริมประสิทธิภาพการจ่ายน้ำ ตำบลเขาหินซ้อน อำเภอพนมสารคาม จังหวัดฉะเชิงเทรา</t>
  </si>
  <si>
    <t>WM 1.1.2 งานวางท่อเสริมประสิทธิภาพการจ่ายน้ำ  ตำบลเขาหินซ้อน  อำเภอพนมสารคาม จังหวัดฉะเชิงเทรา</t>
  </si>
  <si>
    <t>มท 55310 – 3-64-0005</t>
  </si>
  <si>
    <t>WM 1.1.2 งานวางท่อเสริมประสิทธิภาพการจ่ายน้ำ ตำบลหนองแหน อำเภอพนมสารคาม จังหวัดฉะเชิงเทรา</t>
  </si>
  <si>
    <t>มท 55320 – 3-64-0004</t>
  </si>
  <si>
    <t>แผนงานที่ 2-1-1 ปรับปรุงเส้นท่อที่ชำรุดและเสื่อมสภาพ กปภ.สาขาอำนาจเจริญ งานปรับปรุงเพิ่มประสิทธิภาพระบบท่อจ่ายน้ำ ตำบลบุ่ง อำเภอเมืองอำนาจเจริญ จังหวัดอำนาจเจริญ การประปาส่วนภูมิภาคสาขาอำนาจเจริญ (แผนงานบูรณาการจัดการพื้นที่ระดับภาค)</t>
  </si>
  <si>
    <t>แผนงานที่ 2-1-1 ปรับปรุงเส้นท่อที่ชำรุดและเสื่อมสภาพ กปภ.สาขาอำนาจเจริญ งานปรับปรุงเพิ่มประสิทธิภาพระบบท่อจ่ายน้ำ ตำบลบุ่ง  อำเภอเมืองอำนาจเจริญ จังหวัดอำนาจเจริญ การประปาส่วนภูมิภาคสาขาอำนาจเจริญ (แผนงานบูรณาการจัดการพื้นที่ระดับภาค)</t>
  </si>
  <si>
    <t>มท 55320 – 3-64-0005</t>
  </si>
  <si>
    <t>แผนงานที่ 2.1.1 ปรับปรุงเส้นท่อที่ชำรุดและเสื่อมสภาพ กปภ.สาขาอุบลราชธานี งานปรับปรุงเพิ่มประสิทธิภาพระบบท่อจ่ายน้ำ ตำบลในเมือง ตำบลขามใหญ่ อำเภอเมืองอุบลราชธานี จังหวัดอุบลราชธานี การประปาส่วนภูมิภาคสาขาอุบลราชธานี (แผนงานบูรณาการจัดการพื้นที่ระดับภาค)</t>
  </si>
  <si>
    <t>แผนงานที่ 2.1.1 ปรับปรุงเส้นท่อที่ชำรุดและเสื่อมสภาพ กปภ.สาขาอุบลราชธานี งานปรับปรุงเพิ่มประสิทธิภาพระบบท่อจ่ายน้ำ ตำบลในเมือง  ตำบลขามใหญ่ อำเภอเมืองอุบลราชธานี จังหวัดอุบลราชธานี  การประปาส่วนภูมิภาคสาขาอุบลราชธานี (แผนงานบูรณาการจัดการพื้นที่ระดับภาค)</t>
  </si>
  <si>
    <t>มท 55320 – 3-64-0007</t>
  </si>
  <si>
    <t>แผนงานที่ 2-1-1 ปรับปรุงเส้นท่อที่ชำรุดและเสื่อมสภาพ กปภ.สาขามุกดาหาร (น.คำชะอี) งานปรับปรุงเพิ่มประสิทธิภาพระบบท่อจ่ายน้ำ ตำบลน้ำเที่ยง ตำบลคำชะอี อำเภอคำชะอี จังหวัดมุกดาหาร (แผนงานบูรณาการจัดการพื้นที่ระดับภาค)</t>
  </si>
  <si>
    <t>แผนงานที่ 2-1-1 ปรับปรุงเส้นท่อที่ชำรุดและเสื่อมสภาพ กปภ.สาขามุกดาหาร (น.คำชะอี)  งานปรับปรุงเพิ่มประสิทธิภาพระบบท่อจ่ายน้ำ ตำบลน้ำเที่ยง ตำบลคำชะอี อำเภอคำชะอี จังหวัดมุกดาหาร (แผนงานบูรณาการจัดการพื้นที่ระดับภาค)</t>
  </si>
  <si>
    <t>มท 55320 – 3-64-0008</t>
  </si>
  <si>
    <t>แผนงานที่ 2-1-1 ปรับปรุงเส้นท่อที่ชำรุดและเสื่อมสภาพ กปภ.สาขาเขมราฐ งานปรับปรุงเพิ่มประสิทธิภาพระบบท่อจ่ายน้ำ ตำบลเขมราฐ อำเภอเขมราฐ จังหวัดอุบลราชธานี ตำบลคำเจริญ ตำบลขุหลุ อำเภอตระการพืชผล จังหวัดอุบลราชธานี ตำบลชานุมาน อำเภอ ชานุมาน จังหวัดอำนาจเจริญ (แผนงานบูรณาการจัดการพื้นที่ระดับภาค)</t>
  </si>
  <si>
    <t>แผนงานที่ 2-1-1 ปรับปรุงเส้นท่อที่ชำรุดและเสื่อมสภาพ กปภ.สาขาเขมราฐ  งานปรับปรุงเพิ่มประสิทธิภาพระบบท่อจ่ายน้ำ ตำบลเขมราฐ อำเภอเขมราฐ จังหวัดอุบลราชธานี ตำบลคำเจริญ ตำบลขุหลุ อำเภอตระการพืชผล จังหวัดอุบลราชธานี ตำบลชานุมาน อำเภอ ชานุมาน จังหวัดอำนาจเจริญ (แผนงานบูรณาการจัดการพื้นที่ระดับภาค)</t>
  </si>
  <si>
    <t>ศธ 0604-64-0005</t>
  </si>
  <si>
    <t>ศธ 0516.03-64-0001</t>
  </si>
  <si>
    <t>กค 0713-64-0002</t>
  </si>
  <si>
    <t>รง 0307-62-0011</t>
  </si>
  <si>
    <t>โครงการจัดหางานชิงรุกเพื่อการพัฒนาเขตพัฒนาพิเศษภาคตะวันออก</t>
  </si>
  <si>
    <t>กษ 0905-63-0009</t>
  </si>
  <si>
    <t>โครงการพัฒนาพื้นที่เศรษฐกิจชายแดนภาคตะวันออกด้านอุตสาหกรรมการค้าและการลงทุน (ภาคตะวันออก)</t>
  </si>
  <si>
    <t>กองแผนงานและวิชาการ</t>
  </si>
  <si>
    <t>กรมวิชาการเกษตร</t>
  </si>
  <si>
    <t>สก 0022-63-0001</t>
  </si>
  <si>
    <t>พัฒนาจุดผ่อนปรนบ้านหนองปรือ ต.ผ่านศึก อ.อรัญประเทศ</t>
  </si>
  <si>
    <t>พัฒนาจุดผ่อนปรนบ้านหนองปรือ ต.ผ่านศึก  อ.อรัญประเทศ</t>
  </si>
  <si>
    <t>สำนักงานโยธาธิการและผังเมืองจังหวัดสระแก้ว</t>
  </si>
  <si>
    <t>ศธ 0513.302-63-0001</t>
  </si>
  <si>
    <t>โครงการพัฒนาระบบสร้างเสริมขีดความสามารถของอุตสาหกรรมเพื่อสนับสนุนการพัฒนาภาคตะวันออกเป็นฐานเศรษฐกิจชั้นนำของเอเชีย</t>
  </si>
  <si>
    <t>คณะวิทยาศาสตร์ ศรีราชา</t>
  </si>
  <si>
    <t>มท 55310 – 1-63-0068</t>
  </si>
  <si>
    <t>5-4 โครงการพัฒนาระบบประปารองรับนวัตกรรม(EECi) ตำบลชุมแสง ตำบลป่ายุบใน อำเภอวังจันทร์ จังหวัดระยอง</t>
  </si>
  <si>
    <t>มท 55310 – 1-63-0069</t>
  </si>
  <si>
    <t>5-4 งานวางท่อขยายเขตจำหน่ายน้ำ พื้นที่ตำบลแม่น้ำคู้ อำเภอปลวกแดง จังหวัดระยอง</t>
  </si>
  <si>
    <t>มท 55310 – 1-63-0070</t>
  </si>
  <si>
    <t>5-4 งานวางท่อขยายเขตจำหน่ายน้ำ พื้นที่ตำบลปลวกแดง อำเภอปลวกแดง จังหวัดระยอง</t>
  </si>
  <si>
    <t>มท 55310 – 1-63-0071</t>
  </si>
  <si>
    <t>5-4 งานวางท่อขยายเขตจำหน่ายน้ำ พื้นที่ตำบลพลูตาหลวง อำเภอสัตหีบ จังหวัดชลบุรี</t>
  </si>
  <si>
    <t>มท 55310 – 1-63-0072</t>
  </si>
  <si>
    <t>5-6 งานย้ายแนวท่อหลบการก่อสร้าง ทางหลวง 3 บ้านฉาง-ระยอง บริเวณอำเภอบ้านฉาง-อำเภอเมือง จังหวัดระยอง</t>
  </si>
  <si>
    <t>มท 55310 – 1-63-0077</t>
  </si>
  <si>
    <t>5-7 อาคารศูนย์ปฏิบัติการประปารองรับ EEC ตำบลเชิงเนิน อำเภอเมืองระยอง จังหวัดระยอง</t>
  </si>
  <si>
    <t>มท 55310 – 3-63-0011</t>
  </si>
  <si>
    <t>6-1-1 งานปรับปรุงเส้นท่อ สถานีจ่ายน้ำนาจอมเทียน-แยกชัยพฤกษ์ ตำบลนาจอมเทียน อำเภอสัตหีบ จังหวัดชลบุรี</t>
  </si>
  <si>
    <t>มท 55310 – 3-63-0012</t>
  </si>
  <si>
    <t>6-1-1 งานปรับปรุงเส้นท่อ เส้นทางรถไฟจากแยกกระทิงลาย - สำนักงานประปาพัทยา ตำบลหนองปรือ อำเภอบางละมุง จังหวัดชลบุรี</t>
  </si>
  <si>
    <t>มท 55310 – 1-63-0078</t>
  </si>
  <si>
    <t>5-7 โครงการพัฒนาระบบประปาเพื่อเสริมศักยภาพการจ่ายน้ำพื้นที่เพ-แหลมแม่พิมพ์ ตำบลเพ อำเภเมืองระยอง จังหวัดระยอง</t>
  </si>
  <si>
    <t>มท 55310 – 1-63-0079</t>
  </si>
  <si>
    <t>5-7 งานวางท่อเชื่อมระบบจากสถานีจ่ายน้ำมาบตาพุด-สีแยกศูนย์ราชการ พร้อมระบบสูบส่งน้ำ ตำบลมาบตาพุด อำเภอเมืองระยอง จังหวัดระยอง</t>
  </si>
  <si>
    <t>มท 55310 – 1-63-0080</t>
  </si>
  <si>
    <t>5-7 งานวางท่อเสริมประสิทธิภาพจากสถานีจ่ายน้ำเพ-สี่แยก IRPC พร้อมระบบสูบส่งน้ำ ตำบลเพ อำเภอเมืองระยอง จังหวัดระยอง</t>
  </si>
  <si>
    <t>มท 55310 – 1-63-0081</t>
  </si>
  <si>
    <t>5-7 โครงการศึกษาความเหมาะสมและออกแบบวางท่อเสริมศักยภาพน้ำอุปโภคบริโภค จากอ่างเก็บน้ำคลองสียัด-อ่างเก็บน้ำคลองหลวง รัชชโลทร ตำบลท่าตะเกียบ อำเภอท่าตะเกียบ จังหวัดฉะเชิงเทรา</t>
  </si>
  <si>
    <t>ศธ6200-63-0008</t>
  </si>
  <si>
    <t>โครงการศูนย์การเรียนรู้ระบบอัตโนมัติ (EEC-MITSUBISHI-BUU Automation Park)</t>
  </si>
  <si>
    <t>ศธ6200-63-0012</t>
  </si>
  <si>
    <t>โครงการบริการวิชาการ CAD Designed and 3D Printing ปีงบประมาณพ.ศ. ๒๕๖๓</t>
  </si>
  <si>
    <t>ศธ6200-63-0014</t>
  </si>
  <si>
    <t>บริการตรวจวิเคราะห์อัญมณีสำหรับบุคคลทั่วไป</t>
  </si>
  <si>
    <t>ศธ6200-63-0025</t>
  </si>
  <si>
    <t>โครงการหน่วยทดสอบวัสดุและบริการวิชาการทางวิศวกรรมโยธา</t>
  </si>
  <si>
    <t>สศส.03-63-0017</t>
  </si>
  <si>
    <t>โครงการสร้างแหล่งบ่มเพาะธุรกิจสร้างสรรค์สู่สถาบันการศึกษาส่วนภูมิภาค (เขตเศรษฐกิจพิเศษภาคตะวันออก - Eastern Economic Corridor Development: EEC)</t>
  </si>
  <si>
    <t>วท 0307-63-0002</t>
  </si>
  <si>
    <t>มท 55310 – 1-62-0001</t>
  </si>
  <si>
    <t>5-4 โครงการพัฒนาระบบประปารองรับ EEC พื้นที่อำเภอวังจันทร์ จังหวัดระยอง</t>
  </si>
  <si>
    <t>มท 55310 – 1-63-0001</t>
  </si>
  <si>
    <t>5-1 ค่าย้ายแนวท่อบริเวณการก่อสร้างโครงการก่อสร้างทางหลวงหมายเลข 36 ตอนชลบุรี(แยกกระทิงลาย)-บรรจบทางหลวง 3 (ระยอง) ระหว่าง กม.16+000-กม.57+000</t>
  </si>
  <si>
    <t>มีนาคม 2562</t>
  </si>
  <si>
    <t>มท 55310 – 1-63-0009</t>
  </si>
  <si>
    <t>5-4 โครงการพัฒนาระบบประปาเพื่อชุมชนตลาดรอดเอี่ยมถนนเก้ากิโล-แยกไฟแดงเก้ากิโล ถนนบายพาส หมู่ 9 ตำบลทุ่งสุขลา อำเภอศรีราชา จังหวัดชลบุรี</t>
  </si>
  <si>
    <t>มท 55310 – 1-63-0010</t>
  </si>
  <si>
    <t>5-4 โครงการพัฒนาระบบประปาเพื่อชุมชนซอยดับเพลิง-บายพาส-สุขาภิบาล 8 หมู่ 5 ตำบลบึง อำเภอศรีราชา จังหวัดชลบุรี</t>
  </si>
  <si>
    <t>มท 55310 – 1-63-0011</t>
  </si>
  <si>
    <t>5-4 โครงการพัฒนาระบบประปาเพื่อชุมชนถนนสุขุมวิท-ร้านริมอ่าว หมู่ 1 ตำบลทุ่งสุขลา อำเภอศรีราชา จังหวัดชลบุรี</t>
  </si>
  <si>
    <t>มท 55310 – 1-63-0012</t>
  </si>
  <si>
    <t>5-4 โครงการพัฒนาระบบประปาเพื่อชุมชนถนนสุขาภิบาล 8 ตั้งแต่แยกไฟแดงบ่อยาง-ถนนบายพาส หมู่ 5,11 ตำบลหนองขาม อำเภอศรีราชา จังหวัดชลบุรี</t>
  </si>
  <si>
    <t>มท 55310 – 1-63-0013</t>
  </si>
  <si>
    <t>5-4 โครงการพัฒนาระบบประปาเพื่อชุมชน ตั้งแต่สี่แยกหลังซังกิว-ถนนหนองพังพวย หมู่ 11 ตำบลหนองขาม อำเภอศรีราชา จังหวัดชลบุรี</t>
  </si>
  <si>
    <t>มท 55310 – 1-63-0014</t>
  </si>
  <si>
    <t>5-4 โครงการพัฒนาระบบประปาเพื่อชุมชนถนนสุขุมวิท-ถนนเก้ากิโล-เขาน้ำซับ หมู่ 6 ตำบลทุ่งสุขลา อำเภอศรีราชา จังหวัดชลบุรี</t>
  </si>
  <si>
    <t>มท 55310 – 1-63-0016</t>
  </si>
  <si>
    <t>5-4 โครงการพัฒนาระบบประปาเพื่อรองรับพื้นที่ อำเภอบ้านโพธิ์ จังหวัดฉะเชิงเทรา</t>
  </si>
  <si>
    <t>มท 55310 – 1-63-0017</t>
  </si>
  <si>
    <t>5-4 โครงการพัฒนาระบบประปาเพื่อเสริมศักยภาพการจ่ายน้ำ อำเภอบางปะกง จังหวัดฉะเชิงเทรา</t>
  </si>
  <si>
    <t>มท 55310 – 1-63-0019</t>
  </si>
  <si>
    <t>5-4 โครงการพัฒนาระบบประปาเพื่อเสริมศักยภาพการจ่ายน้ำพื้นที่ อำเภอเมือง จังหวัดฉะเชิงเทรา</t>
  </si>
  <si>
    <t>มท 55310 – 1-63-0020</t>
  </si>
  <si>
    <t>5-4 โครงการพัฒนาระบบประปารองรับพื้นที่เมืองใหม่(อ.บ้านฉาง) จังหวัดระยอง</t>
  </si>
  <si>
    <t>มท 55310 – 1-63-0021</t>
  </si>
  <si>
    <t>5-4 โครงการพัฒนาระบบประปารองรับ EEC พื้นที่ อำเภอนิคมพัฒนา จังหวัดระยอง</t>
  </si>
  <si>
    <t>มท 55310 – 1-63-0022</t>
  </si>
  <si>
    <t>5-1 ค่าย้ายแนวท่อบริเวณการก่อสร้างสาย รย.3013 แยก ทล.331-ทล.3191 ช่วงแยกบ่อวิน-วัดสะพานสี่(ด้านขวาทาง) อ.ปลวกแดง จ.ระยอง</t>
  </si>
  <si>
    <t>CATC-62-0004</t>
  </si>
  <si>
    <t>โครงการจัดตั้งศูนย์ฝึกอบรมบุคลากรด้านการบินและอวกาศ อู่ตะเภา (Aeronautical and Aerospace Training Center, U-Tapao)</t>
  </si>
  <si>
    <t>สถาบันการบินพลเรือน</t>
  </si>
  <si>
    <t>ศธ 04236-64-0006</t>
  </si>
  <si>
    <t>พัฒนาหลักสูตรฝึกอบรมครูสู่การพัฒนาสถานศึกษาเพื่อรองรับเขตพัฒนาพิเศษภาคตะวันออก ด้านภาษา วิทยาศาสตร์และเทคโนโลยี และการประกอบอาชีพ ๑๐ อุตสาหกรรม</t>
  </si>
  <si>
    <t>ศธ 4298-64-0046</t>
  </si>
  <si>
    <t>ขับเคลื่อนการสร้างหรือพัฒนารายวิชาเพิ่มเติม สื่อนวัตกรรมที่สอดคล้องกับอุตสาหกรรมเป้าหมายของเขตพัฒนาพิเศษภาคตะวันออก (Eastern Economic Corridor : EEC)</t>
  </si>
  <si>
    <t>พม 5102-62-0012</t>
  </si>
  <si>
    <t>โครงการอาคารเช่าสำหรับแรงงานในเขตเศรษฐกิจพิเศษ (AEC) และระเบียงเศรษฐกิจพิเศษภาคตะวันออก (EEC)</t>
  </si>
  <si>
    <t>กรกฎาคม 2561</t>
  </si>
  <si>
    <t>ฝ่ายนโยบายและแผน</t>
  </si>
  <si>
    <t>การเคหะแห่งชาติ</t>
  </si>
  <si>
    <t>กระทรวงการพัฒนาสังคมและความมั่นคงของมนุษย์</t>
  </si>
  <si>
    <t>Public URL</t>
  </si>
  <si>
    <t>จัดการโครงการ</t>
  </si>
  <si>
    <t>สธ 0604-63-0004</t>
  </si>
  <si>
    <t>โครงการเฝ้าระวังคุณภาพและความปลอดภัยของผลิตภัณฑ์สุขภาพในพื้นที่เขตเศรษฐกิจพิเศษ</t>
  </si>
  <si>
    <t>090201</t>
  </si>
  <si>
    <t>1. การขยายตัวของผลิตภัณฑ์มวลรวมของพื้นที่ระเบียงเศรษฐกิจภาคใต้</t>
  </si>
  <si>
    <t>กรมวิทยาศาสตร์การแพทย์</t>
  </si>
  <si>
    <t>090201V04</t>
  </si>
  <si>
    <t>090201F0402</t>
  </si>
  <si>
    <t>https://emenscr.nesdc.go.th/viewer/view.html?id=23YR0dxaqLfjBnEKAzO3</t>
  </si>
  <si>
    <t>สธ 0506-63-0005</t>
  </si>
  <si>
    <t>โครงการพัฒนาศูนย์บริการการแพทย์แผนไทยและการแพทย์ทางเลือก ในพื้นที่ระเบียงเศรษฐกิจภาคใต้</t>
  </si>
  <si>
    <t>สถาบันการแพทย์แผนไทย</t>
  </si>
  <si>
    <t>กรมการแพทย์แผนไทยและการแพทย์ทางเลือก</t>
  </si>
  <si>
    <t>https://emenscr.nesdc.go.th/viewer/view.html?id=deGM1EMqrEuznj7q5qoA</t>
  </si>
  <si>
    <t>สศด.0603-63-0010</t>
  </si>
  <si>
    <t>โครงการพัฒนาและส่งเสริมการผลิตสินค้าเกษตร</t>
  </si>
  <si>
    <t>090201V05</t>
  </si>
  <si>
    <t>090201F0504</t>
  </si>
  <si>
    <t>https://emenscr.nesdc.go.th/viewer/view.html?id=JKxRnML8xjsQdyLE9Qop</t>
  </si>
  <si>
    <t>สธ 0604-63-0011</t>
  </si>
  <si>
    <t>โครงการพัฒนาและยกระดับผลิตภัณฑ์สมุนไพรเพื่อสุขภาพในพื้นที่ระเบียงเศรษฐกิจภาคใต้อย่างยั่งยืน (SEC)</t>
  </si>
  <si>
    <t>https://emenscr.nesdc.go.th/viewer/view.html?id=636d4JoKgdfVlJK86xWy</t>
  </si>
  <si>
    <t>รง 0404-63-0037</t>
  </si>
  <si>
    <t>พัฒนาศักยภาพแรงงานรองรับการท่องเที่ยวและบริการให้มีมูลค่าสูง</t>
  </si>
  <si>
    <t>090201V02</t>
  </si>
  <si>
    <t>090201F0203</t>
  </si>
  <si>
    <t>https://emenscr.nesdc.go.th/viewer/view.html?id=A367gRr03RsAoX1NWygY</t>
  </si>
  <si>
    <t>ตช 0007.1-63-0222</t>
  </si>
  <si>
    <t>โครงการนวัตกรรมตำรวจเพื่อความปลอดภัยชีวิตและทรัพย์สินของประชาชน (วจ.)</t>
  </si>
  <si>
    <t>090201F0503</t>
  </si>
  <si>
    <t>https://emenscr.nesdc.go.th/viewer/view.html?id=eK5X1VRMqqT93KX8VVKL</t>
  </si>
  <si>
    <t>ตช 0007.1-63-0223</t>
  </si>
  <si>
    <t>โครงการนวัตกรรมตำรวจเพื่อการบริหารจัดการทรัพยากรธรรมชาติและสิ่งแวดล้อม (วจ.)</t>
  </si>
  <si>
    <t>https://emenscr.nesdc.go.th/viewer/view.html?id=33EZxzq5M4SV4oxon5pW</t>
  </si>
  <si>
    <t>มท 5302.10-63-0001</t>
  </si>
  <si>
    <t>โครงการพัฒนาระบบไฟฟ้าเพื่อรองรับการจัดตั้งเขตพัฒนาเศรษฐกิจพิเศษ ระยะที่ 2</t>
  </si>
  <si>
    <t>ธันวาคม 2567</t>
  </si>
  <si>
    <t>090201V01</t>
  </si>
  <si>
    <t>090201F0101</t>
  </si>
  <si>
    <t>https://emenscr.nesdc.go.th/viewer/view.html?id=936EoWz8ZKfE0WkABekJ</t>
  </si>
  <si>
    <t>รง 0407-63-0025</t>
  </si>
  <si>
    <t>โครงการพัฒนาศักยภาพแรงงานรองรับการท่องเที่ยวและบริการให้มีมูลค่าสูง</t>
  </si>
  <si>
    <t>https://emenscr.nesdc.go.th/viewer/view.html?id=VWkGkXJdMQTOWWkOnrzJ</t>
  </si>
  <si>
    <t>นร1109-64-0002</t>
  </si>
  <si>
    <t>โครงการศึกษาจัดทำแผนแม่บทและขับเคลื่อนการพัฒนาพื้นที่เศรษฐกิจใหม่</t>
  </si>
  <si>
    <t>กองยุทธศาสตร์การพัฒนาพื้นที่</t>
  </si>
  <si>
    <t>สำนักงานสภาพัฒนาการเศรษฐกิจและสังคมแห่งชาติ</t>
  </si>
  <si>
    <t>090201F0501</t>
  </si>
  <si>
    <t>https://emenscr.nesdc.go.th/viewer/view.html?id=WXJJELk7GncL23pk1JQy</t>
  </si>
  <si>
    <t>สธ 0604-64-0004</t>
  </si>
  <si>
    <t>090201F0201</t>
  </si>
  <si>
    <t>https://emenscr.nesdc.go.th/viewer/view.html?id=gA4KodMQXYS4njoo9RMn</t>
  </si>
  <si>
    <t>มท 55510 – 1-64-0007</t>
  </si>
  <si>
    <t>งานวางท่อขยายเขตจำหน่ายน้ำ กปภ.สาขาเกาะสมุย ตำบลลิปะน้อย อำเภอเกาะสมุย จังหวัดสุราษฎร์ธานี</t>
  </si>
  <si>
    <t>มีนาคม 2564</t>
  </si>
  <si>
    <t>https://emenscr.nesdc.go.th/viewer/view.html?id=835zmpmJNLcy7LkqwY6M</t>
  </si>
  <si>
    <t>มท 55510 – 1-64-0008</t>
  </si>
  <si>
    <t>งานวางท่อขยายเขตจำหน่ายน้ำ กปภ.สาขาเกาะพะงัน ตำบลเกาะพะงัน อำเภอเกาะพะงัน จังหวัดสุราษฎร์ธานี</t>
  </si>
  <si>
    <t>https://emenscr.nesdc.go.th/viewer/view.html?id=835zaV6Qo2UzdggngpL6</t>
  </si>
  <si>
    <t>มท 55510 – 1-64-0009</t>
  </si>
  <si>
    <t>งานวางท่อขยายเขตจำหน่ายน้ำ กปภ.สาขานครศรีธรรมราช ตำบลช้างซ้าย อำเภอพระพรหม จังหวัดนครศรีธรรมราช</t>
  </si>
  <si>
    <t>https://emenscr.nesdc.go.th/viewer/view.html?id=aQVqaQ7zMRfaLWlnno0R</t>
  </si>
  <si>
    <t>มท 55510 – 1-64-0010</t>
  </si>
  <si>
    <t>งานวางท่อขยายเขตจำหน่ายน้ำ กปภ.สาขาสุราษฎร์ธานี ตำบลมะขามเตี้ย อำเภอเมืองสุราษฎร์ธานี จังหวัดสุราษฎร์ธานี</t>
  </si>
  <si>
    <t>https://emenscr.nesdc.go.th/viewer/view.html?id=235NRaLnVdtN1nyNpjLx</t>
  </si>
  <si>
    <t>มท 55510 – 1-64-0011</t>
  </si>
  <si>
    <t>งานวางท่อขยายเขตจำหน่ายน้ำ กปภ.สาขาชุมพร ตำบลขุนกระทิง อำเภอเมืองชุมพร จังหวัดชุมพร</t>
  </si>
  <si>
    <t>https://emenscr.nesdc.go.th/viewer/view.html?id=VWkNjVZZgXIXrzzmzOY4</t>
  </si>
  <si>
    <t>มท 55510 – 1-64-0012</t>
  </si>
  <si>
    <t>งานวางท่อขยายเขตจำหน่ายน้ำ กปภ.สาขากระบี่  ตำบลเหนือคลอง อำเภอเหนือคลอง จังหวัดกระบี่ี</t>
  </si>
  <si>
    <t>https://emenscr.nesdc.go.th/viewer/view.html?id=LAw4LxR45lfyVzzgzKnq</t>
  </si>
  <si>
    <t>มท 55510 – 1-64-0013</t>
  </si>
  <si>
    <t>งานวางท่อขยายเขตจำหน่ายน้ำ กปภ.สาขาขนอม ตำบลขนอม อำเภอขนอม จังหวัดนครศรีธรรมราช</t>
  </si>
  <si>
    <t>https://emenscr.nesdc.go.th/viewer/view.html?id=wEBqRwZ2kxIEGAAxAWkq</t>
  </si>
  <si>
    <t>มท 55510 – 1-64-0014</t>
  </si>
  <si>
    <t>งานวางท่อขยายเขตจำหน่ายน้ำ กปภ.สาขาระนอง ตำบลบางริ้น อำเภอเมืองระนอง จังหวัดระนอง</t>
  </si>
  <si>
    <t>กุมภาพันธ์ 2564</t>
  </si>
  <si>
    <t>https://emenscr.nesdc.go.th/viewer/view.html?id=RdW6MLg3Rzc9mJwZB3BY</t>
  </si>
  <si>
    <t>อก (สอห)-64-0001</t>
  </si>
  <si>
    <t>โครงการพัฒนาศักยภาพผู้ประกอบการด้านการผลิตและยกระดับมาตรฐานในกลุ่มผู้ประกอบการใหม่และกลุ่มปรับตัวสู่การพัฒนาผลิตภัณฑ์ประมงแปรรูป พื้นที่กลุ่มจังหวัดภาคใต้อ่าวไทย</t>
  </si>
  <si>
    <t>สถาบันอาหาร</t>
  </si>
  <si>
    <t>https://emenscr.nesdc.go.th/viewer/view.html?id=OoolpyB0gMC7Y2Y8wgkQ</t>
  </si>
  <si>
    <t>รง 0407-66-0002</t>
  </si>
  <si>
    <t>โครงการพัฒนาศักยภาพแรงงานรองรับพื้นที่ระเบียงเศรษฐกิจภาคใต้ (SEC)</t>
  </si>
  <si>
    <t>v2_090201V02</t>
  </si>
  <si>
    <t>v2_090201V02F03</t>
  </si>
  <si>
    <t>https://emenscr.nesdc.go.th/viewer/view.html?id=lOOoMOOwpEHx965Od9mR</t>
  </si>
  <si>
    <t>สธ 0604-66-0004</t>
  </si>
  <si>
    <t>v2_090201V04</t>
  </si>
  <si>
    <t>v2_090201V04F02</t>
  </si>
  <si>
    <t>https://emenscr.nesdc.go.th/viewer/view.html?id=QOO6pd8g5qf3ArwgkAEZ</t>
  </si>
  <si>
    <t>วท 6401-66-0021</t>
  </si>
  <si>
    <t>โครงการพัฒนาและยกระดับผู้ประกอบการนวัตกรรมด้านการท่องเที่ยวในพื้นที่เขตเศรษฐกิจพิเศษภาคใต้ตอนบน (SEC)</t>
  </si>
  <si>
    <t>ฝ่ายบริหารองค์กร</t>
  </si>
  <si>
    <t>สำนักงานนวัตกรรมแห่งชาติ (องค์การมหาชน) (สนช.)</t>
  </si>
  <si>
    <t>https://emenscr.nesdc.go.th/viewer/view.html?id=Y77KMazLxeCjAYRN6dGy</t>
  </si>
  <si>
    <t>วท 6401-66-0022</t>
  </si>
  <si>
    <t>โครงการยกระดับนวัตกรรมจากเกษตรดั้งเดิมสู่เกษตรสมัยใหม่ จังหวัดพัทลุง</t>
  </si>
  <si>
    <t>v2_090201V02F01</t>
  </si>
  <si>
    <t>https://emenscr.nesdc.go.th/viewer/view.html?id=333VmJa9XnF6OWy5r1LG</t>
  </si>
  <si>
    <t>ศธ 0512.2.38-66-0010</t>
  </si>
  <si>
    <t>การพัฒนาผลิตภัณฑ์และยกระดับบริการฮาลาลสู่ระดับนานาชาติของพื้นที่เขตเศรษฐกิจพิเศษชายแดนใต้</t>
  </si>
  <si>
    <t>สำนักบริหารแผนและการงบประมาณ (สบผ.)</t>
  </si>
  <si>
    <t>จุฬาลงกรณ์มหาวิทยาลัย</t>
  </si>
  <si>
    <t>https://emenscr.nesdc.go.th/viewer/view.html?id=WXXm2a7e8kH5OEQm5l8K</t>
  </si>
  <si>
    <t>รง 0407-65-0002</t>
  </si>
  <si>
    <t>โครงการพัฒนาศักยภาพแรงงานรองรับการท่องเที่ยวและบริการให้มีมูลค่าสูง พ.ศ. 2565</t>
  </si>
  <si>
    <t>https://emenscr.nesdc.go.th/viewer/view.html?id=mdl3gdN1woIe49z3dZj8</t>
  </si>
  <si>
    <t>สธ 0907-65-0003</t>
  </si>
  <si>
    <t>โครงการจัดการปัจจัยเสี่ยงด้านอนามัยสิ่งแวดล้อมในพื้นที่ระเบียงเศรษฐกิจภาคใต้</t>
  </si>
  <si>
    <t>090201F0502</t>
  </si>
  <si>
    <t>https://emenscr.nesdc.go.th/viewer/view.html?id=GjMK9BO978FVn6gJ3OkN</t>
  </si>
  <si>
    <t>สธ 0604-65-0003</t>
  </si>
  <si>
    <t>โครงการพัฒนาและยกระดับผลิตภัณฑ์สมุนไพรเพื่อสุขภาพ ในพื้นที่ระเบียงเศรษฐกิจภาคใต้อย่างยั่งยืน (SEC)</t>
  </si>
  <si>
    <t>https://emenscr.nesdc.go.th/viewer/view.html?id=83M8jBYNRpf1dxq1KkAG</t>
  </si>
  <si>
    <t>กค 0502(5)-63-0001</t>
  </si>
  <si>
    <t>โครงการก่อสร้างอาคารชุดพักอาศัยและบ้านพักข้าราชการ ด่านศุลกากรระนอง</t>
  </si>
  <si>
    <t>090202</t>
  </si>
  <si>
    <t>2. การลงทุนในพื้นที่ระเบียงเศรษฐกิจภาคใต้เพิ่มขึ้น</t>
  </si>
  <si>
    <t>ธันวาคม 2562</t>
  </si>
  <si>
    <t>ด่านศุลกากรระนอง (ดรน.)</t>
  </si>
  <si>
    <t>090202V06</t>
  </si>
  <si>
    <t>090202F0603</t>
  </si>
  <si>
    <t>ตช 0007.1-63-0220</t>
  </si>
  <si>
    <t>ตช 0007.1-63-0228</t>
  </si>
  <si>
    <t>ศธ 0584.01-63-0009</t>
  </si>
  <si>
    <t>โครงการธุรกิจดิจิทัลในพื้นที่เขตเศรษฐกิจพิเศษ อำเภอสะเดา จังหวัดสงขลา (Digital Business in Special Economic Zone at Sadao district, Songkhla Province</t>
  </si>
  <si>
    <t>โครงการธุรกิจดิจิทัลในพื้นที่เขตเศรษฐกิจพิเศษ อำเภอสะเดา จังหวัดสงขลา (Digital Business in Special Economic Zone  at Sadao district, Songkhla Province</t>
  </si>
  <si>
    <t>มหาวิทยาลัยเทคโนโลยีราชมงคลศรีวิชัย</t>
  </si>
  <si>
    <t>090202V02</t>
  </si>
  <si>
    <t>090202F0201</t>
  </si>
  <si>
    <t>อก 0507-63-0008</t>
  </si>
  <si>
    <t>โครงการบริหารจัดการแหล่งหินอุตสาหกรรมสำหรับพื้นที่ระเบียงเศรษฐกิจภาคใต้</t>
  </si>
  <si>
    <t>090202V01</t>
  </si>
  <si>
    <t>090202F0101</t>
  </si>
  <si>
    <t>สธ 0207-63-0012</t>
  </si>
  <si>
    <t>โครงการพัฒนาระบบบริการสุขภาพหน่วยบริการในเขตพื้นที่เกาะสำหรับการท่องเที่ยว</t>
  </si>
  <si>
    <t>090203</t>
  </si>
  <si>
    <t>3. เมืองในพื้นที่ระเบียงเศรษฐกิจภาคใต้ที่ได้รับการพัฒนาให้เป็นเมืองน่าอยู่มากขึ้น</t>
  </si>
  <si>
    <t>090203V03</t>
  </si>
  <si>
    <t>090203F0301</t>
  </si>
  <si>
    <t>https://emenscr.nesdc.go.th/viewer/view.html?id=eK99Md19MQC3JmjKnxkk</t>
  </si>
  <si>
    <t>สศด.0603-63-0009</t>
  </si>
  <si>
    <t>โครงการป้องกันและแก้ไขปัญหาความเสื่อมโทรมของทรัพยากรธรรมชาติและสิ่งแวดล้อม</t>
  </si>
  <si>
    <t>090203V05</t>
  </si>
  <si>
    <t>090203F0505</t>
  </si>
  <si>
    <t>https://emenscr.nesdc.go.th/viewer/view.html?id=QORyn9RW8qHA7Wg7p7V9</t>
  </si>
  <si>
    <t>สธ 0905-63-0005</t>
  </si>
  <si>
    <t>090203F0502</t>
  </si>
  <si>
    <t>https://emenscr.nesdc.go.th/viewer/view.html?id=aQ5M5rZzq3S3mnpQWRAA</t>
  </si>
  <si>
    <t>ตช 0007.1-63-0210</t>
  </si>
  <si>
    <t>โครงการนวัตกรรมตำรวจเพื่อความสามารถในการป้องกันและปราบปราม อาชญากรรมของภาคส่วนที่เกี่ยวข้อง (วจ.)</t>
  </si>
  <si>
    <t>090203V04</t>
  </si>
  <si>
    <t>090203F0401</t>
  </si>
  <si>
    <t>https://emenscr.nesdc.go.th/viewer/view.html?id=139Q0r4A9kiw609qX5NO</t>
  </si>
  <si>
    <t>ตช 0007.1-63-0226</t>
  </si>
  <si>
    <t>โครงการนวัตกรรมตำรวจเพื่อการพัฒนาบุคลากรด้าน ความมั่นคง (วจ.)</t>
  </si>
  <si>
    <t>090203F0402</t>
  </si>
  <si>
    <t>https://emenscr.nesdc.go.th/viewer/view.html?id=MB3G587JrOFMgVXn8KyW</t>
  </si>
  <si>
    <t>ตช 0007.1-63-0231</t>
  </si>
  <si>
    <t>090203F0503</t>
  </si>
  <si>
    <t>https://emenscr.nesdc.go.th/viewer/view.html?id=md5LjnBrK6Fzaq0qZ6kA</t>
  </si>
  <si>
    <t>ตช 0007.1-63-0235</t>
  </si>
  <si>
    <t>https://emenscr.nesdc.go.th/viewer/view.html?id=gA5X2EGxlqf0j4Go88wA</t>
  </si>
  <si>
    <t>สธ 0907-63-0005</t>
  </si>
  <si>
    <t>https://emenscr.nesdc.go.th/viewer/view.html?id=Z6jenKqyqVI5Amd0Xj8Y</t>
  </si>
  <si>
    <t>ศธ 0587.08-66-0001</t>
  </si>
  <si>
    <t>โครงการส่งเสริมการท่องเที่ยวเชิงประวัติศาสตร์ ศาสนาและศิลปวัฒนธรรม</t>
  </si>
  <si>
    <t>สถาบันอิสลามและอาหรับศึกษา</t>
  </si>
  <si>
    <t>มหาวิทยาลัยนราธิวาสราชนครินทร์</t>
  </si>
  <si>
    <t>v2_090203V02</t>
  </si>
  <si>
    <t>v2_090203V02F04</t>
  </si>
  <si>
    <t>https://emenscr.nesdc.go.th/viewer/view.html?id=233w7zzGzmSBWpEdongV</t>
  </si>
  <si>
    <t>กษ 0505-61-0006</t>
  </si>
  <si>
    <t>โครงการเพิ่มศักยภาพด่านสินค้าเกษตรชายแดนเพื่อรองรับการเข้าสู่ประชาคมอาเซียน</t>
  </si>
  <si>
    <t>090301</t>
  </si>
  <si>
    <t>1. การขยายตัวของผลิตภัณฑ์มวลรวมของพื้นที่เขตพัฒนาเศรษฐกิจพิเศษชายแดนเพิ่มขึ้น</t>
  </si>
  <si>
    <t>ตุลาคม 2558</t>
  </si>
  <si>
    <t>กองควบคุมการค้าสัตว์น้ำและปัจจัยการผลิต</t>
  </si>
  <si>
    <t>090301V01</t>
  </si>
  <si>
    <t>090301F0204</t>
  </si>
  <si>
    <t>https://emenscr.nesdc.go.th/viewer/view.html?id=A3j8mWGzooS6VMJ6KAZ4</t>
  </si>
  <si>
    <t>พณ 0304-62-0001</t>
  </si>
  <si>
    <t>โครงการขยายการค้าการลงทุนชายแดนและเขตพัฒนาเศรษฐกิจพิเศษ</t>
  </si>
  <si>
    <t>กองความร่วมมือการค้าและการลงทุน</t>
  </si>
  <si>
    <t>กรมการค้าต่างประเทศ</t>
  </si>
  <si>
    <t>090301F0203</t>
  </si>
  <si>
    <t>https://emenscr.nesdc.go.th/viewer/view.html?id=Z6JzpLlp37CVLelMxmQw</t>
  </si>
  <si>
    <t>กษ 0621-62-0001</t>
  </si>
  <si>
    <t>โครงการพัฒนาด่านเขตเศรษฐกิจพิเศษ</t>
  </si>
  <si>
    <t>กองสารวัตรและกักกัน (กสก.)</t>
  </si>
  <si>
    <t>กรมปศุสัตว์</t>
  </si>
  <si>
    <t>https://emenscr.nesdc.go.th/viewer/view.html?id=0RZp2e6dr8Uw57dwyBgj</t>
  </si>
  <si>
    <t>รง 0316-62-0005</t>
  </si>
  <si>
    <t>โครงการศูนย์บริการแบบเบ็ดเสร็จ (One Stop Service) ด้านแรงงานต่างด้าวเพื่อสนับสนุนเขตเศรษฐกิจพิเศษ</t>
  </si>
  <si>
    <t>090301F0101</t>
  </si>
  <si>
    <t>https://emenscr.nesdc.go.th/viewer/view.html?id=7MEZ12jZjzCE12OBOJ4e</t>
  </si>
  <si>
    <t>กษ 0905-63-0004</t>
  </si>
  <si>
    <t>โครงการเพิ่มศักยภาพด่านสินค้าเกษตรชายแดน เพื่อรองรับประชาคมอาเซียน</t>
  </si>
  <si>
    <t>ตุลาคม 2559</t>
  </si>
  <si>
    <t>090301F0102</t>
  </si>
  <si>
    <t>https://emenscr.nesdc.go.th/viewer/view.html?id=eKag32gjJrfl48ZJGVjz</t>
  </si>
  <si>
    <t>นธ 0017-63-0002</t>
  </si>
  <si>
    <t>โครงการเสริมสร้างศักยภาพการขับเคลื่อนเขตพัฒนาเศรษฐกิจพิเศษจังหวัดนราธิวาส : มั่นคง มั่งคั่ง ยั่งยืน เชื่อมโยงประชาคมอาเซียน</t>
  </si>
  <si>
    <t>นราธิวาส</t>
  </si>
  <si>
    <t>090301V02</t>
  </si>
  <si>
    <t>https://emenscr.nesdc.go.th/viewer/view.html?id=y0x0zJ4gkotyZXqLqV2E</t>
  </si>
  <si>
    <t>สธ 0907-63-0002</t>
  </si>
  <si>
    <t>โครงการลดและป้องกันปัจจัยเสี่ยงจากมลพิษสิ่งแวดล้อมในพื้นที่เขตเศรษฐกิจพิเศษ</t>
  </si>
  <si>
    <t>https://emenscr.nesdc.go.th/viewer/view.html?id=638BqV4JJOto7qXKANOa</t>
  </si>
  <si>
    <t>ชร 0016-63-0002</t>
  </si>
  <si>
    <t>โครงการพัฒนาขีดความสามารถในการแข่งขันด้านการลงทุน</t>
  </si>
  <si>
    <t>สำนักงานพาณิชย์จังหวัดเชียงราย</t>
  </si>
  <si>
    <t>https://emenscr.nesdc.go.th/viewer/view.html?id=7Mkwp1ypL1HE6MWJJQjY</t>
  </si>
  <si>
    <t>นร1109-63-0001</t>
  </si>
  <si>
    <t>ขับเคลื่อนนโยบายเขตพัฒนาเศรษฐกิจพิเศษ</t>
  </si>
  <si>
    <t>090301V03</t>
  </si>
  <si>
    <t>https://emenscr.nesdc.go.th/viewer/view.html?id=gANWaJK3K4IXdXJ0QV1R</t>
  </si>
  <si>
    <t>นร1109-63-0002</t>
  </si>
  <si>
    <t>https://emenscr.nesdc.go.th/viewer/view.html?id=wE44QkqxMpTEyQogn2nw</t>
  </si>
  <si>
    <t>รง 0404-63-0039</t>
  </si>
  <si>
    <t>เพิ่มทักษะกำลังแรงงานในพื้นที่เขตพัฒนาเศรษฐกิจพิเศษ</t>
  </si>
  <si>
    <t>https://emenscr.nesdc.go.th/viewer/view.html?id=MB3NJqoMjwfEN4nxg6oo</t>
  </si>
  <si>
    <t>ITD-63-0001</t>
  </si>
  <si>
    <t>โครงการพัฒนาระบบการค้าดิจิทัลเพื่อยกระดับการค้าสินค้าและบริการชายแดนและข้ามแดนระหว่างไทยกับประเทศสมาชิก ACMECS</t>
  </si>
  <si>
    <t>สถาบันระหว่างประเทศเพื่อการค้าและการพัฒนา</t>
  </si>
  <si>
    <t>090301F0202</t>
  </si>
  <si>
    <t>https://emenscr.nesdc.go.th/viewer/view.html?id=kw5jno06AohnrnLB1VEq</t>
  </si>
  <si>
    <t>พณ 0315-63-0001</t>
  </si>
  <si>
    <t>ส่งเสริมการค้าการลงทุนในพื้นที่เขตเศรษฐกิจพิเศษชายแดนเชื่อมโยงกับประเทศเพื่อนบ้านสู่ระดับสากล</t>
  </si>
  <si>
    <t>สำนักบริหารนโยบายและยุทธศาสตร์การค้า</t>
  </si>
  <si>
    <t>090301F0301</t>
  </si>
  <si>
    <t>https://emenscr.nesdc.go.th/viewer/view.html?id=XG3zN9lgK8i4ZZjr9EMm</t>
  </si>
  <si>
    <t>กษ 0606-63-0003</t>
  </si>
  <si>
    <t>กองแผนงาน (กผง.)</t>
  </si>
  <si>
    <t>https://emenscr.nesdc.go.th/viewer/view.html?id=23WVOYwjdVtapzNzmaeG</t>
  </si>
  <si>
    <t>กษ 0509-63-0015</t>
  </si>
  <si>
    <t>โครงการพัฒนาด่านตรวจประมงในพื้นที่เขตเศรษฐกิจพิเศษ</t>
  </si>
  <si>
    <t>https://emenscr.nesdc.go.th/viewer/view.html?id=139Bwd6g88iBQ79VmoW5</t>
  </si>
  <si>
    <t>ศธ  0521-63-0093</t>
  </si>
  <si>
    <t>โครงการการพัฒนาคุณภาพการผลิตยาและผลิตภัณฑ์สุขภาพจากสมุนไพรในภาคใต้</t>
  </si>
  <si>
    <t>มหาวิทยาลัยสงขลานครินทร์</t>
  </si>
  <si>
    <t>https://emenscr.nesdc.go.th/viewer/view.html?id=QOJomy5RYLup1R79KMl4</t>
  </si>
  <si>
    <t>มท 55711 – 1-63-0011</t>
  </si>
  <si>
    <t>โครงการก่อสร้างปรับปรุงขยาย (SEZ)</t>
  </si>
  <si>
    <t>https://emenscr.nesdc.go.th/viewer/view.html?id=qW18l7B8eZHeOwjxrr60</t>
  </si>
  <si>
    <t>มท 55713 – 2-63-0001</t>
  </si>
  <si>
    <t>โครงการก่อสร้างปรับปรุงขยายการประปาส่วนภูมิภาคสาขาสุไหงโก-ลก – (ตากใบ) (เขตพัฒนาเศรษฐกิจพิเศษนราธิวาส) อำเภอสุไหงโก-ลก-แว้ง-ตากใบ จังหวัดนราธิวาส</t>
  </si>
  <si>
    <t>กองแผนงานโครงการ 1</t>
  </si>
  <si>
    <t>https://emenscr.nesdc.go.th/viewer/view.html?id=y0LzqXLBGVueVXlo88O9</t>
  </si>
  <si>
    <t>นร1109-64-0001</t>
  </si>
  <si>
    <t>ขับเคลื่อนนโยบายเขตพัฒนาเศรษฐกิจพิเศษ และพื้นที่เศรษฐกิจแห่งอื่น</t>
  </si>
  <si>
    <t>https://emenscr.nesdc.go.th/viewer/view.html?id=JKOjGAROy0IXoezxqN5R</t>
  </si>
  <si>
    <t>ตก 0016-64-0001</t>
  </si>
  <si>
    <t>พัฒนาความร่วมมือทางเศรษฐกิจการค้าจังหวัดตากกับประเทศเพื่อนบ้าน 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</t>
  </si>
  <si>
    <t>สำนักงานพาณิชย์จังหวัดตาก</t>
  </si>
  <si>
    <t>090301V04</t>
  </si>
  <si>
    <t>090301F0401</t>
  </si>
  <si>
    <t>https://emenscr.nesdc.go.th/viewer/view.html?id=aQ241VRgqzfMjn8a6E9a</t>
  </si>
  <si>
    <t>ITD-64-0001</t>
  </si>
  <si>
    <t>โครงการพัฒนาศักยภาพมืออาชีพรุ่นใหม่ด้านการค้าและการพัฒนาที่ยั่งยืน (Young Professional for Trade and Sustainable Development)</t>
  </si>
  <si>
    <t>090301F0303</t>
  </si>
  <si>
    <t>https://emenscr.nesdc.go.th/viewer/view.html?id=4351g471ALSk9kw0g7mo</t>
  </si>
  <si>
    <t>ITD-64-0002</t>
  </si>
  <si>
    <t>โครงการกฏหมายเศรษฐกิจและการค้าระหว่างประเทศเพื่อการพัฒนาเขตเศรษฐกิจพิเศษสู่การพัฒนาที่ยั่งยืน</t>
  </si>
  <si>
    <t>https://emenscr.nesdc.go.th/viewer/view.html?id=Z6jXq6x8ZOixkaYOAZQr</t>
  </si>
  <si>
    <t>ITD-64-0004</t>
  </si>
  <si>
    <t>โครงการพัฒนาศักยภาพบุคลากรเพื่อสร้างโอกาสด้านการค้าและการลงทุนตามแนวคิดเศรษฐกิจหมุนเวียน (Circular Economy) เพื่อสร้างคุณค่าสู่เป้าหมายการพัฒนาที่ยั่งยืน</t>
  </si>
  <si>
    <t>https://emenscr.nesdc.go.th/viewer/view.html?id=joXmWMd9M4c23nep9keG</t>
  </si>
  <si>
    <t>ITD-64-0005</t>
  </si>
  <si>
    <t>โครงการสร้างศักยภาพและการยกระดับความร่วมมือกับกลุ่มประเทศเพื่อนบ้านในภูมิภาคสู่การเป็นศูนย์กลางด้านนโยบายการค้าและการลงทุนที่ยั่งยืน</t>
  </si>
  <si>
    <t>https://emenscr.nesdc.go.th/viewer/view.html?id=13M0m8oJAgF9L96m5oj5</t>
  </si>
  <si>
    <t>ITD-64-0006</t>
  </si>
  <si>
    <t>โครงการพัฒนาศักยภาพการใช้ประโยชน์การอำนวยความสะดวกทางการค้าและการพัฒนาระบบ โลจิสติกส์สู่การยกระดับความสามารถการแข่งขันในภูมิภาคและอนุภูมิภาค</t>
  </si>
  <si>
    <t>https://emenscr.nesdc.go.th/viewer/view.html?id=835gYpmwWVFag28YBAKO</t>
  </si>
  <si>
    <t>ITD-64-0007</t>
  </si>
  <si>
    <t>โครงการยกระดับการพัฒนากฎระเบียบการค้าโลกใหม่เพื่อการพัฒนาเศรษฐกิจและสังคมดิจิทัลและเศรษฐกิจอุตสาหกรรม 4.0</t>
  </si>
  <si>
    <t>https://emenscr.nesdc.go.th/viewer/view.html?id=kwGxErdNyKtRMmwj92w3</t>
  </si>
  <si>
    <t>ITD-64-0008</t>
  </si>
  <si>
    <t>โครงการเวทีสาธารณะ (Public Forum) ยกระดับแนวทางความร่วมมือเพิ่มโอกาสการค้า-การลงทุนของภูมิภาค-อนุภูมิภาคเพื่อการพัฒนาที่ยั่งยืน</t>
  </si>
  <si>
    <t>https://emenscr.nesdc.go.th/viewer/view.html?id=GjYe0YQrw9T4R12BEVEp</t>
  </si>
  <si>
    <t>ITD-64-0009</t>
  </si>
  <si>
    <t>โครงการเสวนาวิชาการในประเด็นอุบัติใหม่ด้านการค้าและการพัฒนาในเวทีโลกที่ส่งผลกระทบต่อประเทศ</t>
  </si>
  <si>
    <t>https://emenscr.nesdc.go.th/viewer/view.html?id=B8Qw547QrqioLrAlVOVr</t>
  </si>
  <si>
    <t>นธ 0017-64-0001</t>
  </si>
  <si>
    <t>โครงการเสริมสร้างศักยภาพการขับเคลื่อนเขตพัฒนาเศรษฐกิจพิเศษนราธิวาส : มั่นคง มั่งคั่ง ยั่งยืน เชื่อมโยงประชาคมอาเซียน</t>
  </si>
  <si>
    <t>https://emenscr.nesdc.go.th/viewer/view.html?id=p9QVrmAQoxT2rXJnANg1</t>
  </si>
  <si>
    <t>รง 0407-64-0011</t>
  </si>
  <si>
    <t>โครงการเพิ่มทักษะกำลังแรงงานในพื้นที่เขตพัฒนาเศรษฐกิจพิเศษ</t>
  </si>
  <si>
    <t>https://emenscr.nesdc.go.th/viewer/view.html?id=13MW79xqkAcJ8jLg7V9V</t>
  </si>
  <si>
    <t>พณ 0304-64-0005</t>
  </si>
  <si>
    <t>5/64 โครงการขยายการค้าการลงทุนชายแดนและเขตพัฒนาเศรษฐกิจพิเศษ</t>
  </si>
  <si>
    <t>090301F0402</t>
  </si>
  <si>
    <t>https://emenscr.nesdc.go.th/viewer/view.html?id=WXJrg4E578h0MM70qXZr</t>
  </si>
  <si>
    <t>กจ.7108-64-0001</t>
  </si>
  <si>
    <t>โครงการส่งเสริมและพัฒนาความพร้อมในทุกด้านเพื่อการพัฒนาพื้นที่เขตเศรษฐกิจพิเศษและการค้าชายแดน</t>
  </si>
  <si>
    <t>อำเภอสังขละบุรี จังหวัดกาญจนบุรี</t>
  </si>
  <si>
    <t>https://emenscr.nesdc.go.th/viewer/view.html?id=KYodGB9pJKsn39JzYKdl</t>
  </si>
  <si>
    <t>ชร 0017-64-0015</t>
  </si>
  <si>
    <t>ส่งเสริมพัฒนาขีดความสามารถด้านการค้าการลงทุน ประชาสัมพันธ์สินค้าจังหวัดเชียงรายและขับเคลื่อนเศรษฐกิจชายแดนเชื่อมโยง GMS / อาเซียน+3 / อาเซียน+6</t>
  </si>
  <si>
    <t>เชียงราย</t>
  </si>
  <si>
    <t>https://emenscr.nesdc.go.th/viewer/view.html?id=gA43E8yqm3sw53E8kLKa</t>
  </si>
  <si>
    <t>ชร 0017-64-0017</t>
  </si>
  <si>
    <t>โครงการส่งเสริมพัฒนาขีดความสามารถด้านการค้าการลงทุน ประชาสัมพันธ์สินค้าจังหวัดเชียงรายและขับเคลื่อนเศรษฐกิจชายแดนเชื่อมโยง GMS/อาเซียน+3/อาเซียน+6</t>
  </si>
  <si>
    <t>https://emenscr.nesdc.go.th/viewer/view.html?id=JKVKrKjBQpFLpwErz3Q9</t>
  </si>
  <si>
    <t>ITD-64-0011</t>
  </si>
  <si>
    <t>โครงการพัฒนาห่วงโซ่อุปทานอุตสาหกรรมเกษตรแปรรูปเพื่อเชื่อมโยงกับยุทธศาสตร์ ความร่วมมือทางเศรษฐกิจอิรวดี-เจ้าพระยา-แม่โขง (ACMECS) สู่ความยั่งยืน</t>
  </si>
  <si>
    <t>https://emenscr.nesdc.go.th/viewer/view.html?id=lO8d4dawgKS4eyplNe8z</t>
  </si>
  <si>
    <t>ITD-64-0012</t>
  </si>
  <si>
    <t>โครงการแนวทางการปรับตัวและแสวงประโยชน์และโอกาสของผู้ประกอบการขนาดกลาง และขนาดย่อมจากตลาดอีคอมเมิร์ซ</t>
  </si>
  <si>
    <t>https://emenscr.nesdc.go.th/viewer/view.html?id=435lX7VkeluoB76go95y</t>
  </si>
  <si>
    <t>ITD-64-0013</t>
  </si>
  <si>
    <t>โครงการพัฒนากลไกเชิงสถาบันและกลไกความร่วมมือระหว่างประเทศในพื้นที่เขตเศรษฐกิจพิเศษแนวชายแดนของไทย</t>
  </si>
  <si>
    <t>https://emenscr.nesdc.go.th/viewer/view.html?id=MBOWlBL3WnfMEQW68Xj4</t>
  </si>
  <si>
    <t>ITD-64-0014</t>
  </si>
  <si>
    <t>โครงการศูนย์ศึกษาวิเคราะห์แนวโน้มด้านการค้าและการพัฒนา</t>
  </si>
  <si>
    <t>https://emenscr.nesdc.go.th/viewer/view.html?id=9358pq8KqqcQ4La1G43K</t>
  </si>
  <si>
    <t>ITD-64-0015</t>
  </si>
  <si>
    <t>โครงการพัฒนากลไกความร่วมมือด้านอุตสาหกรรมปาล์มน้ำมันภายใต้ IMT-GT</t>
  </si>
  <si>
    <t>https://emenscr.nesdc.go.th/viewer/view.html?id=JKVrWge3GofXBnoRzB5B</t>
  </si>
  <si>
    <t>ศธ 0610-64-0003</t>
  </si>
  <si>
    <t>โครงการพัฒนาเศรษฐกิจและเสริมสร้างความเข้มแข็งให้กับชุมชน</t>
  </si>
  <si>
    <t>ศูนย์พัฒนาการศึกษาเขตพัฒนาพิเศษเฉพาะกิจ จังหวัดชายแดนภาคใต้</t>
  </si>
  <si>
    <t>https://emenscr.nesdc.go.th/viewer/view.html?id=qWwq4l5qOJtzWx57lZNZ</t>
  </si>
  <si>
    <t>มท 0305-66-0001</t>
  </si>
  <si>
    <t>โครงการ “เพิ่มประสิทธิภาพการปฏิบัติงานให้ที่ทำการปกครองจังหวัดและ ที่ทำการปกครองอำเภอสนับสนุนเขตเศรษฐกิจพิเศษ"</t>
  </si>
  <si>
    <t>v2_090301V04</t>
  </si>
  <si>
    <t>v2_090301V04F01</t>
  </si>
  <si>
    <t>https://emenscr.nesdc.go.th/viewer/view.html?id=KYYNBGG9NnuKl9pBgVYo</t>
  </si>
  <si>
    <t>มท 0305-66-0002</t>
  </si>
  <si>
    <t>โครงการ “เสริมสร้างการรับรู้และความเข้าใจอันดีของประชาชนในพื้นที่ต่อการพัฒนาพื้นที่ระเบียงเศรษฐกิจพิเศษของประเทศไทย”</t>
  </si>
  <si>
    <t>https://emenscr.nesdc.go.th/viewer/view.html?id=JKK5qMXBM7FEKdNV563L</t>
  </si>
  <si>
    <t>ศธ 058301-66-0047</t>
  </si>
  <si>
    <t>โครงการพัฒนาเทคโนโลยีและนวัตกรรมในการยกระดับความสามารถการแข่งขันของผู้ประกอบการเพื่อการขับเคลื่อนเขตเศรษฐกิจพิเศษตาก</t>
  </si>
  <si>
    <t>มหาวิทยาลัยเทคโนโลยีราชมงคลล้านนา</t>
  </si>
  <si>
    <t>v2_090301V02</t>
  </si>
  <si>
    <t>v2_090301V02F03</t>
  </si>
  <si>
    <t>https://emenscr.nesdc.go.th/viewer/view.html?id=y00nwneG40IZ15ynZqYw</t>
  </si>
  <si>
    <t>ศธ 058301-66-0061</t>
  </si>
  <si>
    <t>โครงการพัฒนาศักยภาพเขตพัฒนาเศรษฐกิจพิเศษชายแดน รองรับการพัฒนาเมืองและเศรษฐกิจภูมิภาคล้านนาตะวันออก</t>
  </si>
  <si>
    <t>v2_090301V01</t>
  </si>
  <si>
    <t>v2_090301V01F01</t>
  </si>
  <si>
    <t>https://emenscr.nesdc.go.th/viewer/view.html?id=EaaY22weeqfjkoXezpqN</t>
  </si>
  <si>
    <t>ศธ053201-66-0007</t>
  </si>
  <si>
    <t>โครงการพัฒนาศักยภาพผู้ประกอบการในการสร้างโอกาสทางการแข่งขันด้านการค้าชายแดนเสริมสร้างความเข้มแข็งของเศรษฐกิจฐานรากของจังหวัดเชียงราย</t>
  </si>
  <si>
    <t>มหาวิทยาลัยราชภัฏเชียงราย</t>
  </si>
  <si>
    <t>v2_090301V02F02</t>
  </si>
  <si>
    <t>https://emenscr.nesdc.go.th/viewer/view.html?id=133VVk8nOwu9x5pzKBlE</t>
  </si>
  <si>
    <t>ชร 0017-65-0008</t>
  </si>
  <si>
    <t>การพัฒนาสินค้า การค้า การลงทุน และการขับเคลื่อนเศรษฐกิจชายแดน เขตเศรษฐกิจพิเศษจังหวัดเชียงรายแบบบูรณาการ</t>
  </si>
  <si>
    <t>https://emenscr.nesdc.go.th/viewer/view.html?id=33OZzQQ6Z2uWpggoQ5y0</t>
  </si>
  <si>
    <t>พณ 0304-65-0001</t>
  </si>
  <si>
    <t>6/65 โครงการขยายการค้าการลงทุนชายแดนและเขตพัฒนาเศรษฐกิจพิเศษ</t>
  </si>
  <si>
    <t>https://emenscr.nesdc.go.th/viewer/view.html?id=WXGMBLzgpwTWlnmK8ljG</t>
  </si>
  <si>
    <t>สก 0016-65-0001</t>
  </si>
  <si>
    <t>เสริมสร้างศักยภาพและเพิ่มช่องทางการตลาดแก่ผู้ประกอบการในยุคดิจิทัล พร้อมสร้างความสัมพันธ์ทางการค้าไทย–กัมพูชา</t>
  </si>
  <si>
    <t>https://emenscr.nesdc.go.th/viewer/view.html?id=13olBQnNqVTeBo25gj46</t>
  </si>
  <si>
    <t>ชร 0017-65-0022</t>
  </si>
  <si>
    <t>เสริมสร้างความสัมพันธ์ด้านการค้า การลงทุน กับกลุ่มประเทศเพื่อนบ้านและอนุภาคลุ่มน้ำโขง</t>
  </si>
  <si>
    <t>https://emenscr.nesdc.go.th/viewer/view.html?id=NVo5yZKpJ7FM1yJqN9kp</t>
  </si>
  <si>
    <t>รง 0510-61-0003</t>
  </si>
  <si>
    <t>โครงการส่งเสริมการมีส่วนร่วมในการบริหารแรงงานสัมพันธ์สร้างสรรค์ตามแนวทางประชารัฐในเขตพัฒนาเศรษฐกิจพิเศษ</t>
  </si>
  <si>
    <t>090302</t>
  </si>
  <si>
    <t>2. การลงทุนในเขตพัฒนาเศรษฐกิจพิเศษชายแดนเพิ่มขึ้น</t>
  </si>
  <si>
    <t>สำนักแรงงานสัมพันธ์</t>
  </si>
  <si>
    <t>090302V01</t>
  </si>
  <si>
    <t>090302F0101</t>
  </si>
  <si>
    <t>https://emenscr.nesdc.go.th/viewer/view.html?id=kwMLoBokk2FrMlnrJkXG</t>
  </si>
  <si>
    <t>คค 0410/-61-0006</t>
  </si>
  <si>
    <t>โครงการศูนย์เปลี่ยนถ่ายรูปแบบการขนส่งสินค้าเชียงของ จังหวัดเชียงราย</t>
  </si>
  <si>
    <t>มกราคม 2556</t>
  </si>
  <si>
    <t>สำนักการขนส่งสินค้า</t>
  </si>
  <si>
    <t>กรมการขนส่งทางบก</t>
  </si>
  <si>
    <t>https://emenscr.nesdc.go.th/viewer/view.html?id=de6gyOjeAYSZrQEL6kym</t>
  </si>
  <si>
    <t>อก 5102.2-61-0001</t>
  </si>
  <si>
    <t>โครงการจัดตั้งนิคมอุตสาหกรรมในพื้นที่เขตพัฒนาเศรษฐกิจพิเศษตาก</t>
  </si>
  <si>
    <t>ฝ่ายพัฒนา</t>
  </si>
  <si>
    <t>090302V05</t>
  </si>
  <si>
    <t>090302F0504</t>
  </si>
  <si>
    <t>https://emenscr.nesdc.go.th/viewer/view.html?id=de6ge02X1AiGV8Lez4WO</t>
  </si>
  <si>
    <t>อก 5102.2-61-0002</t>
  </si>
  <si>
    <t>โครงการจัดตั้งนิคมอุตสาหกรรมในพื้นที่เขตพัฒนาเศรษฐกิจพิเศษสงขลา</t>
  </si>
  <si>
    <t>https://emenscr.nesdc.go.th/viewer/view.html?id=o4AE4nxp8BIMZn5ya5VY</t>
  </si>
  <si>
    <t>อก 5102.2-61-0003</t>
  </si>
  <si>
    <t>โครงการจัดตั้งนิคมอุตสาหกรรมในพื้นที่เขตพัฒนาเศรษฐกิจพิเศษนราธิวาส</t>
  </si>
  <si>
    <t>https://emenscr.nesdc.go.th/viewer/view.html?id=7MpX5k5QngH493Y0eYnQ</t>
  </si>
  <si>
    <t>คค 06138-62-0001</t>
  </si>
  <si>
    <t>โครงการพัฒนาทางหลวงเพื่อสนับสนุนเขตเศรษฐกิจพิเศษ ปีพ.ศ. 2562</t>
  </si>
  <si>
    <t>090302V03</t>
  </si>
  <si>
    <t>090302F0302</t>
  </si>
  <si>
    <t>https://emenscr.nesdc.go.th/viewer/view.html?id=33KAM1KYN6SmdkxNw7J3</t>
  </si>
  <si>
    <t>อก 0204-62-0002</t>
  </si>
  <si>
    <t>ประชาสัมพันธ์เขตพัฒนาเศรษฐกิจพิเศษในเชิงพื้นที่</t>
  </si>
  <si>
    <t>สำนักงานปลัดกระทรวงอุตสาหกรรม (ราชการบริหารส่วนกลาง)</t>
  </si>
  <si>
    <t>090302F0503</t>
  </si>
  <si>
    <t>https://emenscr.nesdc.go.th/viewer/view.html?id=o4LGBwyxmQhndm1er0oe</t>
  </si>
  <si>
    <t>อก 0802-62-0010</t>
  </si>
  <si>
    <t>โครงการจัดทำแผนแม่บทและแผนการขับเคลื่อนยุทธศาสตร์การพัฒนาอุตสาหกรรมภูมิภาคสู่ประเทศไทย 4.0</t>
  </si>
  <si>
    <t>กองนโยบายอุตสาหกรรมมหาภาค</t>
  </si>
  <si>
    <t>สำนักงานเศรษฐกิจอุตสาหกรรม</t>
  </si>
  <si>
    <t>090302V04</t>
  </si>
  <si>
    <t>090302F0404</t>
  </si>
  <si>
    <t>https://emenscr.nesdc.go.th/viewer/view.html?id=JKNNLlazw6uY8ZnYajxZ</t>
  </si>
  <si>
    <t>อก 0802-62-0015</t>
  </si>
  <si>
    <t>โครงการขับเคลื่อนเขตพัฒนาเศรษฐกิจพิเศษด้วยการตลาดและประชาสัมพันธ์เชิงรุก</t>
  </si>
  <si>
    <t>https://emenscr.nesdc.go.th/viewer/view.html?id=83BBk5jwjEcoAxgoQaO4</t>
  </si>
  <si>
    <t>มท 0717-62-0007</t>
  </si>
  <si>
    <t>โครงการพัฒนาพื้นที่เขตเศรษฐกิจพิเศษ</t>
  </si>
  <si>
    <t>https://emenscr.nesdc.go.th/viewer/view.html?id=B8B1NwdxynSrwwWk9NWl</t>
  </si>
  <si>
    <t>มท.5305.11-62-0001</t>
  </si>
  <si>
    <t>โครงการพัฒนาระบบไฟฟ้าเพื่อรองรับการจัดตั้งเขตพัฒนาเศรษฐกิจพิเศษ ระยะที่ 2 (คพพ.2)</t>
  </si>
  <si>
    <t>สิงหาคม 2560</t>
  </si>
  <si>
    <t>สิงหาคม 2567</t>
  </si>
  <si>
    <t>กองจัดการโครงการ 1 ฝ่ายบริหารโครงการ 1</t>
  </si>
  <si>
    <t>https://emenscr.nesdc.go.th/viewer/view.html?id=VW0ja4YX3jhXz2nyVXp9</t>
  </si>
  <si>
    <t>กค 0305-62-0002</t>
  </si>
  <si>
    <t>นำที่ราชพัสดุมาสนับสนุนพื้นที่เขตพัฒนาเศรษฐกิจพิเศษ</t>
  </si>
  <si>
    <t>กองบริหารที่ราชพัสดุภูมิภาค</t>
  </si>
  <si>
    <t>กรมธนารักษ์</t>
  </si>
  <si>
    <t>https://emenscr.nesdc.go.th/viewer/view.html?id=13B82dNn0WtGJ2xoKqNe</t>
  </si>
  <si>
    <t>มท 0212-62-0004</t>
  </si>
  <si>
    <t>โครงการสนับสนุนการขับเคลื่อนการดำเนินงานเขตพัฒนาเศรษฐกิจพิเศษ</t>
  </si>
  <si>
    <t>สำนักพัฒนาและส่งเสริมการบริหารราชการจังหวัด</t>
  </si>
  <si>
    <t>สำนักงานปลัดกระทรวงมหาดไทย</t>
  </si>
  <si>
    <t>090302F0501</t>
  </si>
  <si>
    <t>https://emenscr.nesdc.go.th/viewer/view.html?id=RdwEdXRzxrIJJ1KKKAYl</t>
  </si>
  <si>
    <t>รง 0407-63-0002</t>
  </si>
  <si>
    <t>https://emenscr.nesdc.go.th/viewer/view.html?id=z0xQ8okmJzt4dQ9N5kdN</t>
  </si>
  <si>
    <t>คค 06138-63-0002</t>
  </si>
  <si>
    <t>โครงการพัฒนาทางหลวงเพื่อสนับสนุนเขตเศรษฐกิจพิเศษ ปี 2563</t>
  </si>
  <si>
    <t>https://emenscr.nesdc.go.th/viewer/view.html?id=63o7BQYGG1U0Mj92NBed</t>
  </si>
  <si>
    <t>กค 0502(37)-63-0001</t>
  </si>
  <si>
    <t>โครงการก่อสร้างอาคารชุดพักอาศัยและบ้านพักข้าราชการด่านศุลกากรตากใบ 1 แห่ง</t>
  </si>
  <si>
    <t>ด่านศุลกากรตากใบ (ดตบ.)</t>
  </si>
  <si>
    <t>090302V02</t>
  </si>
  <si>
    <t>090302F0203</t>
  </si>
  <si>
    <t>https://emenscr.nesdc.go.th/viewer/view.html?id=7Mw5LBQKMKSNZelGK0mK</t>
  </si>
  <si>
    <t>กค 0502(28)-63-0001</t>
  </si>
  <si>
    <t>โครงการก่อสร้างด่านศุลกากรแม่สอด แห่งที่ 2</t>
  </si>
  <si>
    <t>ด่านศุลกากรแม่สอด (ดมด.)</t>
  </si>
  <si>
    <t>090302F0502</t>
  </si>
  <si>
    <t>https://emenscr.nesdc.go.th/viewer/view.html?id=0ReWmo8086hXYJlXV5Vw</t>
  </si>
  <si>
    <t>กค 0502(28)-63-0002</t>
  </si>
  <si>
    <t>โครงการปรับปรุงซ่อมแซมอาคารที่ทำการด่านศุลกากรแม่สอด  อาคารด่านพรมแดนท่าสายลวด อาคารที่พักอาศัยและสิ่งปลูกสร้างประกอบ</t>
  </si>
  <si>
    <t>https://emenscr.nesdc.go.th/viewer/view.html?id=Ea307o7l0YcNjr791eAO</t>
  </si>
  <si>
    <t>กค 0502(37)-63-0002</t>
  </si>
  <si>
    <t>โครงการปรับปรุงซ่อมแซมอาคารที่ทำการด่านศุลกากรตากใบ</t>
  </si>
  <si>
    <t>https://emenscr.nesdc.go.th/viewer/view.html?id=RdY1WYRaMRh38KB3RWNl</t>
  </si>
  <si>
    <t>กค 0502(1)-63-0001</t>
  </si>
  <si>
    <t>โครงการก่อสร้างด่านศุลกากรบริเวณจุดผ่านแดนถาวรบ้านพุน้ำร้อน ระยะที่ 1   ตำบลบ้านเก่า อำเภอเมือง จังหวัดกาญจนบุรี 1 แห่ง</t>
  </si>
  <si>
    <t>ด่านศุลกากรสังขละบุรี (ดสบ.)</t>
  </si>
  <si>
    <t>https://emenscr.nesdc.go.th/viewer/view.html?id=x0GaX9971KhxeVKxY80g</t>
  </si>
  <si>
    <t>กค 0502(37)-63-0003</t>
  </si>
  <si>
    <t>โครงการปรับปรุงซ่อมแซมอาคารศูนย์ราชการชายแดน ๑ และ ๒ ด่านศุลกากรตากใบ</t>
  </si>
  <si>
    <t>https://emenscr.nesdc.go.th/viewer/view.html?id=XGOkR8l5W1faWG7lngBE</t>
  </si>
  <si>
    <t>กค 0502(22)-63-0001</t>
  </si>
  <si>
    <t>โครงการก่อสร้างอาคารที่ทำการด่านศุลกากรเชียงแสนแห่งใหม่และสิ่งปลูกสร้างประกอบ ตำบลบ้านแซว อำเภอเชียงแสน จังหวัดเชียงราย 1 แห่ง</t>
  </si>
  <si>
    <t>ด่านศุลกากรเชียงแสน (ดชส.)</t>
  </si>
  <si>
    <t>https://emenscr.nesdc.go.th/viewer/view.html?id=qW2EkJgE9KFlGgM2oJwZ</t>
  </si>
  <si>
    <t>กค 0502(8)-63-0001</t>
  </si>
  <si>
    <t>โครงการก่อสร้างอาคารจุดผ่านแดนถาวร (บ้านหนองเอี่ยน)</t>
  </si>
  <si>
    <t>ด่านศุลกากรอรัญประเทศ (ดอป.)</t>
  </si>
  <si>
    <t>https://emenscr.nesdc.go.th/viewer/view.html?id=23YzG6Am9RFwE79K6J1y</t>
  </si>
  <si>
    <t>กค 0502(37)-63-0004</t>
  </si>
  <si>
    <t>โครงการลานตรวจปล่อยสินค้าด่านศุลกากรตากใบ</t>
  </si>
  <si>
    <t>https://emenscr.nesdc.go.th/viewer/view.html?id=7Mwz5ZBWX5UNdG3NyX6q</t>
  </si>
  <si>
    <t>กค 0502(8)-63-0002</t>
  </si>
  <si>
    <t>โครงการก่อสร้างด่านศุลกากรอรัญประเทศ และสิ่งปลูกสร้างประกอบ (บ้านป่าไร่)</t>
  </si>
  <si>
    <t>https://emenscr.nesdc.go.th/viewer/view.html?id=x0Gaa6enj4IqXxnN69ym</t>
  </si>
  <si>
    <t>กค 0502(34)-63-0001</t>
  </si>
  <si>
    <t>โครงการปรับปรุงซ่อมแซมประตูรั้วที่ทำการด่านศุลกากรปาดังเบซาร์</t>
  </si>
  <si>
    <t>ด่านศุลกากรปาดังเบซาร์ (ดปบ.)</t>
  </si>
  <si>
    <t>https://emenscr.nesdc.go.th/viewer/view.html?id=33AaXdQWemi0oJgQn0Ke</t>
  </si>
  <si>
    <t>สข 0017-63-0001</t>
  </si>
  <si>
    <t>โครงการขับเคลื่อนเขตพัฒนาเศรษฐกิจพิเศษสงขลา ปี 2563</t>
  </si>
  <si>
    <t>สงขลา</t>
  </si>
  <si>
    <t>https://emenscr.nesdc.go.th/viewer/view.html?id=Z6zE18nWVMULj7y7zgyA</t>
  </si>
  <si>
    <t>มท 0717-63-0012</t>
  </si>
  <si>
    <t>https://emenscr.nesdc.go.th/viewer/view.html?id=638A18B99AfVModLJMKZ</t>
  </si>
  <si>
    <t>สธ 0404-63-0024</t>
  </si>
  <si>
    <t>โครงการพัฒนาสมรรถนะช่องทางเข้าออกระหว่างประเทศและจังหวัดชายแดนเพื่อรองรับเขตพัฒนาเศรษฐกิจพิเศษ</t>
  </si>
  <si>
    <t>https://emenscr.nesdc.go.th/viewer/view.html?id=93axyey6p4SOgKqGo8rO</t>
  </si>
  <si>
    <t>พณ 0304-63-0002</t>
  </si>
  <si>
    <t>โครงการขยายการค้าการลงทุนชายแดนและเขตพัฒนาเศรษฐกิจพิเศษ (2563)</t>
  </si>
  <si>
    <t>https://emenscr.nesdc.go.th/viewer/view.html?id=jogQBLG74Nh7lwq54AaE</t>
  </si>
  <si>
    <t>อก 0204-63-0004</t>
  </si>
  <si>
    <t>โครงการประชาสัมพันธ์เขตพัฒนาเศรษฐกิจพิเศษในเชิงพื้นที่ ปีงบประมาณ พ.ศ. 2563</t>
  </si>
  <si>
    <t>https://emenscr.nesdc.go.th/viewer/view.html?id=VWzGyj37oRhX3e4ZG43l</t>
  </si>
  <si>
    <t>รง 0509-63-0003</t>
  </si>
  <si>
    <t>โครงการพัฒนาความรับผิดชอบต่อสังคมด้านแรงงงานในสถานประกอบกิจการเขตเศรษฐกิจพิเศษ (ปีงบประมาณ 2563)</t>
  </si>
  <si>
    <t>https://emenscr.nesdc.go.th/viewer/view.html?id=7MkL3OJZa6FmLmyMnQjo</t>
  </si>
  <si>
    <t>รง 0502-63-0004</t>
  </si>
  <si>
    <t>โครงการรณรงค์ส่งเสริมการบริหารจัดการด้านแรงงานในเขตพัฒนาเศรษฐกิจพิเศษ (ปีงบประมาณ  2563)</t>
  </si>
  <si>
    <t>กองคุ้มครองแรงงาน</t>
  </si>
  <si>
    <t>https://emenscr.nesdc.go.th/viewer/view.html?id=LAxKaAZKelIyJ2wnKMQn</t>
  </si>
  <si>
    <t>อก 5102.2-63-0001</t>
  </si>
  <si>
    <t>https://emenscr.nesdc.go.th/viewer/view.html?id=638NMj4Aqpc7KRpmmrQw</t>
  </si>
  <si>
    <t>อก 5102.2-63-0002</t>
  </si>
  <si>
    <t>https://emenscr.nesdc.go.th/viewer/view.html?id=GjxaY63Y5ZF6YK1OBMBm</t>
  </si>
  <si>
    <t>อก 5102.2-63-0003</t>
  </si>
  <si>
    <t>https://emenscr.nesdc.go.th/viewer/view.html?id=z08Y7zxGLnUVGV74MenA</t>
  </si>
  <si>
    <t>คค 06022-63-0004</t>
  </si>
  <si>
    <t>บูรณะทางผิวแอสฟัลต์ ทางหลวงหมายเลข 212 สาย กลางน้อย - ย้อมพัฒนา ตำบลดอนนางหงษ์ อำเภอธาตุพนม จังหวัดนครพนม ถนน 4 ช่องจราจร  ผิวทางกว้างช่องละ 3.50 เมตร ยาว1,000.00 เมตร ไหล่ทางกว้างข้างละ 2.00 เมตร หรือมีผิวจราจร 20,507.00 ตารางเมตร</t>
  </si>
  <si>
    <t>แขวงทางหลวงนครพนม</t>
  </si>
  <si>
    <t>https://emenscr.nesdc.go.th/viewer/view.html?id=43GGWQYk1Vf6reOyqGZ1</t>
  </si>
  <si>
    <t>มท 0212-63-0004</t>
  </si>
  <si>
    <t>โครงการสนับสนุนการขับเคลื่อนการดำเนินงานเขตพัฒนาเศรษฐกิจพิเศษ ประจำปีงบประมาณ พ.ศ. 2563</t>
  </si>
  <si>
    <t>https://emenscr.nesdc.go.th/viewer/view.html?id=Rdg2Y6LNW3U8KdzwxzWz</t>
  </si>
  <si>
    <t>ตช 0007.1-63-0075</t>
  </si>
  <si>
    <t>โครงการจัดหาครุภัณฑ์เพื่อเพิ่มประสิทธิภาพและพัฒนางานตรวจคนเข้าเมือง จุดตรวจสะพานมิตรภาพไทย-เมียนมา แห่งที่ 2 ประจำปีงบปะมาณ พ.ศ.2562 (สตม.)</t>
  </si>
  <si>
    <t>090302F0202</t>
  </si>
  <si>
    <t>https://emenscr.nesdc.go.th/viewer/view.html?id=wE4m9Ro0rEh5KQgkeGor</t>
  </si>
  <si>
    <t>ตช 0007.1-63-0092</t>
  </si>
  <si>
    <t>โครงการรถเคลื่อนที่ให้บริการคนต่างด้าวและประชาชน (Mobile Service) เพื่อพัฒนาศักยภาพด้านการให้บริการแก่นักลงทุนและคนต่างชาติในการพำนักอยู่ในราชอาณาจักร (สตม.)</t>
  </si>
  <si>
    <t>https://emenscr.nesdc.go.th/viewer/view.html?id=Z6zBK4Qzq5ug090Vgzlp</t>
  </si>
  <si>
    <t>คค 0514-63-0028</t>
  </si>
  <si>
    <t>โครงการการพัฒนาท่าอากาศยานเขตพัฒนาเศรษฐกิจพิเศษ (ปีงบประมาณ 2563)</t>
  </si>
  <si>
    <t>กรมท่าอากาศยาน</t>
  </si>
  <si>
    <t>https://emenscr.nesdc.go.th/viewer/view.html?id=43X87WBY58fRN7312BZV</t>
  </si>
  <si>
    <t>อก 0802-63-0010</t>
  </si>
  <si>
    <t>โครงการจัดทำแผนการตลาดและประชาสัมพันธ์เขตพัฒนาเศรษฐกิจพิเศษ</t>
  </si>
  <si>
    <t>https://emenscr.nesdc.go.th/viewer/view.html?id=QO112lJ0NgUnXY4AZeJw</t>
  </si>
  <si>
    <t>ตช 0007.1-63-0240</t>
  </si>
  <si>
    <t>นวัตกรรมตำรวจเพื่อความมั่นคงปลอดภัยในพื้นที่ (วจ.)</t>
  </si>
  <si>
    <t>090302F0204</t>
  </si>
  <si>
    <t>https://emenscr.nesdc.go.th/viewer/view.html?id=936dXMzjMMf43gBNz5Np</t>
  </si>
  <si>
    <t>รง 0308-63-0018</t>
  </si>
  <si>
    <t>โครงการศูนย์บริการแบบเบ็ดเสร็จ (One Stop Service) ด้านแรงงานต่างด้าว เพื่อสนับสนุนเขตเศรษฐกิจพิเศษ</t>
  </si>
  <si>
    <t>https://emenscr.nesdc.go.th/viewer/view.html?id=936mK0lQZKukpoGgox8K</t>
  </si>
  <si>
    <t>กค 0517(ก)-63-0014</t>
  </si>
  <si>
    <t>โครงการปรับปรุงซ่อมแซมถนนคอนกรีตเสริมเหล็กบริเวณอาคารโรงพักสินค้าขาเข้าและถนนคอนกรีตเสริมเหล็กบริเวณอาคารโรงพักสินค้าขาออก ด่านศุลกากรแม่สาย</t>
  </si>
  <si>
    <t>กองยุทธศาสตร์และแผนงาน (กยผ.)</t>
  </si>
  <si>
    <t>https://emenscr.nesdc.go.th/viewer/view.html?id=33EYgoJx5af2J35Waxqk</t>
  </si>
  <si>
    <t>กค 0306-63-0003</t>
  </si>
  <si>
    <t>โครงการนำที่ราชพัสดุมาสนับสนุนเขตพัฒนาเศรษฐกิจพิเศษ</t>
  </si>
  <si>
    <t>090302F0102</t>
  </si>
  <si>
    <t>https://emenscr.nesdc.go.th/viewer/view.html?id=o4NM9eKN37fajj5xREpj</t>
  </si>
  <si>
    <t>อก 5102.1.1-63-0003</t>
  </si>
  <si>
    <t>https://emenscr.nesdc.go.th/viewer/view.html?id=MB3Yde5R8pt141kgo5B4</t>
  </si>
  <si>
    <t>อก 5102.1.1-63-0004</t>
  </si>
  <si>
    <t>https://emenscr.nesdc.go.th/viewer/view.html?id=md5Bqj0LLRHzgx2ge3JQ</t>
  </si>
  <si>
    <t>อก 0507-63-0009</t>
  </si>
  <si>
    <t>โครงการบริหารจัดการแหล่งหินอุตสาหกรรมสำหรับพื้นที่เขตเศรษฐกิจชายแดน</t>
  </si>
  <si>
    <t>https://emenscr.nesdc.go.th/viewer/view.html?id=nr5Va1wn1jIdxd5kJOzG</t>
  </si>
  <si>
    <t>ศธ 0595(4)-63-0028</t>
  </si>
  <si>
    <t>โครงการพัฒนาทักษะอาชีพตามความต้องการในเขตเศรษฐกิจพิเศษ</t>
  </si>
  <si>
    <t>กองแผนงานและงบประมาณ</t>
  </si>
  <si>
    <t>สถาบันวิทยาลัยชุมชน</t>
  </si>
  <si>
    <t>https://emenscr.nesdc.go.th/viewer/view.html?id=Y73WYqgywETY62JA18ZK</t>
  </si>
  <si>
    <t>คค 06027-64-0002</t>
  </si>
  <si>
    <t>ซ่อมทางผิวแอสฟัลต์ทางหลวงหมายเลข 1288 ตอนควบคุม 0100 ตอนหนองหลวง - เปิ่งเคลิง จังหวัดตาก (ภายใต้โครงการเพิ่มขีดความสามารถในการแข่งขันด้านการค้าชายแดนและขับเคลื่อนเขตพัฒนาเศรษฐกิจพิเศษตาก)</t>
  </si>
  <si>
    <t>แขวงทางหลวงตากที่ 2 (แม่สอด)</t>
  </si>
  <si>
    <t>https://emenscr.nesdc.go.th/viewer/view.html?id=QO2AyYJwNMsNyoZrdxV1</t>
  </si>
  <si>
    <t>คค 0514-64-0001</t>
  </si>
  <si>
    <t>โครงการการพัฒนาท่าอากาศยานเขตพัฒนาเศรษฐกิจพิเศษ</t>
  </si>
  <si>
    <t>https://emenscr.nesdc.go.th/viewer/view.html?id=QO9pWML9zGIxqxzeZk8V</t>
  </si>
  <si>
    <t>สธ 0404-64-0023</t>
  </si>
  <si>
    <t>พัฒนาสมรรถนะช่องทางเข้าออกระหว่างประเทศและจังหวัดชายแดนเพื่อรองรับเขตพัฒนาเศรษฐกิจพิเศษ</t>
  </si>
  <si>
    <t>https://emenscr.nesdc.go.th/viewer/view.html?id=63MLNoerrJI31Zm268R9</t>
  </si>
  <si>
    <t>กค 0502(33)-64-0001</t>
  </si>
  <si>
    <t>โครงการปรับปรุงผิวจราจรถนน ด่านพรมแดนสะเดาขาออก ด่านศุลกากรสะเดา ตำบลสำนักขาม อำเภอสะเดา จังหวัดสงขลา 1 แห่ง</t>
  </si>
  <si>
    <t>มิถุนายน 2564</t>
  </si>
  <si>
    <t>ด่านศุลกากรสะเดา (ดสด.)</t>
  </si>
  <si>
    <t>https://emenscr.nesdc.go.th/viewer/view.html?id=aQVE7Q7NJ1Fkly7AYXjj</t>
  </si>
  <si>
    <t>กค 0502(21)-64-0001</t>
  </si>
  <si>
    <t>โครงการปรับปรุงซ่อมแซมศูนย์บริการเบ็ดเสร็จและสิ่งปลูกสร้างด่านศุลกากรแม่สาย</t>
  </si>
  <si>
    <t>ด่านศุลกากรแม่สาย (ดมย.)</t>
  </si>
  <si>
    <t>https://emenscr.nesdc.go.th/viewer/view.html?id=VWklLo9GopH1BE4exa3Z</t>
  </si>
  <si>
    <t>มท 0212-64-0001</t>
  </si>
  <si>
    <t>โครงการสนับสนุนการขับเคลื่อนการดำเนินงานเขตพัฒนาเศรษฐกิจพิเศษ ประจำปีงบประมาณ พ.ศ. 2564</t>
  </si>
  <si>
    <t>https://emenscr.nesdc.go.th/viewer/view.html?id=7Mgk45J2epieY2xBO530</t>
  </si>
  <si>
    <t>คค 06138-64-0004</t>
  </si>
  <si>
    <t>โครงการพัฒนาทางหลวงเพื่อสนับสนุนเขตเศรษฐกิจพิเศษ ปี 2564</t>
  </si>
  <si>
    <t>https://emenscr.nesdc.go.th/viewer/view.html?id=RdWgaaBJ7qieNgGM1kAW</t>
  </si>
  <si>
    <t>มท 0305-64-0014</t>
  </si>
  <si>
    <t>https://emenscr.nesdc.go.th/viewer/view.html?id=835ZgJwjGgTpqyQ4rA02</t>
  </si>
  <si>
    <t>คค 0703.62-64-0001</t>
  </si>
  <si>
    <t>ขยายไหล่ทาง สายแยกทางหลวงหมายเลข 3067 - จุดผ่านแดนถาวรบ้านหนองเอี่ยน อำเภออรัญประเทศ จังหวัดสระแก้ว ระยะทาง 6.250 กิโลเมตร</t>
  </si>
  <si>
    <t>https://emenscr.nesdc.go.th/viewer/view.html?id=435mEX3NQyhW0pekenLp</t>
  </si>
  <si>
    <t>รง 0316-64-0012</t>
  </si>
  <si>
    <t>https://emenscr.nesdc.go.th/viewer/view.html?id=z0w716Lpd5SKVLJrVgeB</t>
  </si>
  <si>
    <t>ชร 0017-64-0014</t>
  </si>
  <si>
    <t>https://emenscr.nesdc.go.th/viewer/view.html?id=WXJ0pY73l2uxVqYjzard</t>
  </si>
  <si>
    <t>คค 0703.62-64-0004</t>
  </si>
  <si>
    <t>ขยายไหล่ถนนลาดยาง สายแยกทางหลวงหมายเลข 317 – จุดผ่านแดนถาวรบ้านเขาดิน ตำบลไทยอุดม อำเภอคลองหาด ถึง ตำบลวังสมบูรณ์ อำเภอวังสมบูรณ์ จังหวัดสระแก้ว</t>
  </si>
  <si>
    <t>https://emenscr.nesdc.go.th/viewer/view.html?id=7Mg9BRZ4dYTaRK9wYWwn</t>
  </si>
  <si>
    <t>คค 0703.62-64-0005</t>
  </si>
  <si>
    <t>ปรับปรุงถนนลาดยาง สายแยกทางหลวงหมายเลข 33 – อ.คลองหาด อ.คลองหาด จ.สระแก้ว  ระยะทาง 7.500 กม.</t>
  </si>
  <si>
    <t>https://emenscr.nesdc.go.th/viewer/view.html?id=A3a8mo48pQF6ken9V3Y9</t>
  </si>
  <si>
    <t>พล 0016-64-0004</t>
  </si>
  <si>
    <t>ส่งเสริมการค้าการลงทุนและสร้างความสัมพันธ์กับกลุ่มประเทศอาเซียน +3</t>
  </si>
  <si>
    <t>สำนักงานพาณิชย์จังหวัดพิษณุโลก</t>
  </si>
  <si>
    <t>https://emenscr.nesdc.go.th/viewer/view.html?id=z0w1MJkla3fEnZONzB7o</t>
  </si>
  <si>
    <t>มท.5305.11-64-0001</t>
  </si>
  <si>
    <t>ธันวาคม 2568</t>
  </si>
  <si>
    <t>https://emenscr.nesdc.go.th/viewer/view.html?id=kwKpqa3kkLSqNlQwJ8pV</t>
  </si>
  <si>
    <t>นร1310-64-0005</t>
  </si>
  <si>
    <t>การทบทวนสิทธิประโยชน์การลงทุนในทุกเขตเศรษฐกิจพิเศษเพื่อจูงใจนักลงทุน</t>
  </si>
  <si>
    <t>สำนักงานคณะกรรมการส่งเสริมการลงทุน</t>
  </si>
  <si>
    <t>https://emenscr.nesdc.go.th/viewer/view.html?id=gA3zz7XVNotyqeMp9rrd</t>
  </si>
  <si>
    <t>รง 0316-66-0004</t>
  </si>
  <si>
    <t>โครงการศูนย์บริการแบบเบ็ดเสร็จ (One Stop Service) ด้านแรงงานต่างด้าวเพื่อสนับสนุนเขตเศรษฐกิจพิเศษ”</t>
  </si>
  <si>
    <t>v2_090302V05</t>
  </si>
  <si>
    <t>v2_090302V05F01</t>
  </si>
  <si>
    <t>https://emenscr.nesdc.go.th/viewer/view.html?id=A33QgQB1qLuAzLknMzyg</t>
  </si>
  <si>
    <t>รง 0407-66-0008</t>
  </si>
  <si>
    <t>โครงการเพิ่มทักษะกำลังแรงงานในพื้นที่เขตพัฒนาเศรษกิจพิเศษ ปีงบประมาณ 2566</t>
  </si>
  <si>
    <t>v2_090302V03</t>
  </si>
  <si>
    <t>v2_090302V03F02</t>
  </si>
  <si>
    <t>https://emenscr.nesdc.go.th/viewer/view.html?id=0RRn9Oa2zKIlOM1KRW8p</t>
  </si>
  <si>
    <t>กค 0310-66-0001</t>
  </si>
  <si>
    <t>โครงการนำที่ราชพัสดุมาสนับสนุนพื้นที่เขตพัฒนาเศรษฐกิจพิเศษ</t>
  </si>
  <si>
    <t>v2_090302V01</t>
  </si>
  <si>
    <t>v2_090302V01F02</t>
  </si>
  <si>
    <t>https://emenscr.nesdc.go.th/viewer/view.html?id=Gjj6er3yowFVYd3zXe4d</t>
  </si>
  <si>
    <t>ศธ 058301-66-0022</t>
  </si>
  <si>
    <t>จัดตั้งศูนย์การเรียนรู้ด่านการค้าชายแดนห้วยโก๋น จังหวัดน่านเพื่อพัฒนาทักษะฝีมือแรงงานด้านการเกษตร และถ่ายทอดองค์ความรู้สู่ชุมชนและประชาคมอนุภูมิภาคลุ่มน้ำโขง</t>
  </si>
  <si>
    <t>https://emenscr.nesdc.go.th/viewer/view.html?id=z00qXoqjeZS9mn0x4dq2</t>
  </si>
  <si>
    <t>มท 0227.3(ยล)-64-0009</t>
  </si>
  <si>
    <t>โครงการจัดการน้ำท่วมพื้นที่เศรษฐกิจเพื่อสร้างความเชื่อมั่นนักลงทุน</t>
  </si>
  <si>
    <t>ภาคใต้ชายแดน</t>
  </si>
  <si>
    <t>https://emenscr.nesdc.go.th/viewer/view.html?id=qWk3GpwjnZSekZ0rmXeg</t>
  </si>
  <si>
    <t>รง 0316-65-0003</t>
  </si>
  <si>
    <t>https://emenscr.nesdc.go.th/viewer/view.html?id=KYAYeXJ2lOc5qpr1x433</t>
  </si>
  <si>
    <t>มท 0212-65-0004</t>
  </si>
  <si>
    <t>โครงการสนับสนุนการขับเคลื่อนการดำเนินงานเขตพัฒนาเศรษฐกิจพิเศษ ประจำปีงบประมาณ พ.ศ. 2565</t>
  </si>
  <si>
    <t>https://emenscr.nesdc.go.th/viewer/view.html?id=GjZ3E047AVCoQxYjG1NM</t>
  </si>
  <si>
    <t>รง 0407-65-0008</t>
  </si>
  <si>
    <t>โครงการเพิ่มทักษะกำลังแรงงานในพื้นที่เขตพัฒนาเศรษฐกิจพิเศษ พ.ศ. 2565</t>
  </si>
  <si>
    <t>https://emenscr.nesdc.go.th/viewer/view.html?id=kwll1RMeEdFomA79y2x4</t>
  </si>
  <si>
    <t>กค 0502(8)-65-0001</t>
  </si>
  <si>
    <t>โครงการก่อสร้างอาคารจุดผ่านแดนถาวร (บ้านหนองเอี่่ยน)</t>
  </si>
  <si>
    <t>https://emenscr.nesdc.go.th/viewer/view.html?id=Z6xm57XlEQFOowk1OKZG</t>
  </si>
  <si>
    <t>ชร 0017-65-0021</t>
  </si>
  <si>
    <t>การส่งเสริมและพัฒนาเขตเศรษฐกิจพิเศษ</t>
  </si>
  <si>
    <t>https://emenscr.nesdc.go.th/viewer/view.html?id=qWLBGWEo4jS1LjgWkkdk</t>
  </si>
  <si>
    <t>กค 0502(28)-65-0001</t>
  </si>
  <si>
    <t>https://emenscr.nesdc.go.th/viewer/view.html?id=EaM148WNwwTXM6AANX4J</t>
  </si>
  <si>
    <t>นร1109-65-0001</t>
  </si>
  <si>
    <t>ค่าใช้จ่ายในการขับเคลื่อนนโยบายเขตพัฒนาเศรษฐกิจพิเศษ และพื้นที่เศรษฐกิจแห่งอื่น</t>
  </si>
  <si>
    <t>https://emenscr.nesdc.go.th/viewer/view.html?id=33zyQ5QK1dcVOkpRze6K</t>
  </si>
  <si>
    <t>นร1109-65-0002</t>
  </si>
  <si>
    <t>ค่าใช้จ่ายในการศึกษาห่วงโซ่อุปทานภาคการผลิต และบริการในพื้นที่เขตเศรษฐกิจพิเศษและพื้นที่โดยรอบ</t>
  </si>
  <si>
    <t>มีนาคม 2566</t>
  </si>
  <si>
    <t>https://emenscr.nesdc.go.th/viewer/view.html?id=nr7Aa4K9qOhd1wO2eY49</t>
  </si>
  <si>
    <t>มท 0305-65-0014</t>
  </si>
  <si>
    <t>https://emenscr.nesdc.go.th/viewer/view.html?id=p9xzy36J37c5Yop5jVp5</t>
  </si>
  <si>
    <t>มท 0305-62-0008</t>
  </si>
  <si>
    <t>โครงการสนับสนุนการพัฒาพื้นที่เขตเศรษฐกิจพิเศษ</t>
  </si>
  <si>
    <t>090303</t>
  </si>
  <si>
    <t>3. เมืองในพื้นที่เขตพัฒนาเศรษฐกิจพิเศษชายแดนที่ได้รับการพัฒนาให้เป็นเมืองน่าอยู่มากขึ้น</t>
  </si>
  <si>
    <t>090303V04</t>
  </si>
  <si>
    <t>090303F0401</t>
  </si>
  <si>
    <t>https://emenscr.nesdc.go.th/viewer/view.html?id=o4RABj204dhnlQK2LrzX</t>
  </si>
  <si>
    <t>สศด.0603-63-0006</t>
  </si>
  <si>
    <t>โครงการสร้างความเข้มแข็งทางเศรษฐกิจตามแนวชายแดน และแนวระเบียงเศรษฐกิจ ภาคตะวันออกเฉียงเหนือ</t>
  </si>
  <si>
    <t>090303V02</t>
  </si>
  <si>
    <t>090303F0203</t>
  </si>
  <si>
    <t>https://emenscr.nesdc.go.th/viewer/view.html?id=7MkL1axoxmuE6MWJJwaA</t>
  </si>
  <si>
    <t>คค 0703.16-63-0008</t>
  </si>
  <si>
    <t>ปรับปรุงเส้นทางคมนาคมเชื่อมโยงพื้นที่เขตพัฒนาเศรษฐกิจพิเศษและทางหลวงหมายเลข 1090 ตำบลพระธาตุผาแดง อำเภอแม่สอด จังหวัดตาก 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</t>
  </si>
  <si>
    <t>แขวงทางหลวงชนบทตาก</t>
  </si>
  <si>
    <t>090303V01</t>
  </si>
  <si>
    <t>090303F0101</t>
  </si>
  <si>
    <t>https://emenscr.nesdc.go.th/viewer/view.html?id=Y799zyqpdKHw1nan6ZJq</t>
  </si>
  <si>
    <t>ตช 0007.1-63-0090</t>
  </si>
  <si>
    <t>โครงการอาคารจุดผ่านแดนถาวรสามเหลี่ยมทองคำ ด่านตรวจคนเข้าเมืองเชียงแสน (บ้านสบรวก) ตำบลเวียง อำเภอเชียงแสน จังหวัดเชียงราย (สตม.)</t>
  </si>
  <si>
    <t>https://emenscr.nesdc.go.th/viewer/view.html?id=WXxKzMMzpeUKKoW99MlJ</t>
  </si>
  <si>
    <t>ตช 0007.1-63-0091</t>
  </si>
  <si>
    <t>โครงการพัฒนาประสิทธิภาพงานบริการเพื่อเสริมความมั่นคงในเขตเศรษฐกิจพิเศษ (สตม.)</t>
  </si>
  <si>
    <t>https://emenscr.nesdc.go.th/viewer/view.html?id=NVEg1JprX5UG93z44gY7</t>
  </si>
  <si>
    <t>ตช 0007.1-63-0124</t>
  </si>
  <si>
    <t>โครงการจัดหารถจักรยานยนต์ขนาด 250 ซีซี (แบบวิบาก) บช.ตชด. แขวงพญาไท เขตพญาไท กรุงเทพมหานคร (สตม.)</t>
  </si>
  <si>
    <t>https://emenscr.nesdc.go.th/viewer/view.html?id=QOR8O6GklnUxddoqG5y0</t>
  </si>
  <si>
    <t>ตช 0007.1-63-0125</t>
  </si>
  <si>
    <t>โครงการจัดหารถบรรทุก (ดีเซล) ขนาด 1 ตัน ปริมาตรไม่ต่ำกว่า 2,400 ซีซี ขับเคลื่อน 4 ล้อ แบบดับเบิ้ลแค็บกระบอกสูบ บช.ตชด. แขวงพญาไท เขตพญาไทย กรุงเทพ (สตม.)</t>
  </si>
  <si>
    <t>https://emenscr.nesdc.go.th/viewer/view.html?id=Rdgk0z1gBMcpQ4VZjGLX</t>
  </si>
  <si>
    <t>สธ 0905-63-0006</t>
  </si>
  <si>
    <t>โครงการจัดการปัจจัยเสี่ยงด้านอนามัยสิ่งแวดล้อมในพื้นที่เขตเศรษฐกิจชายแดน</t>
  </si>
  <si>
    <t>090303V05</t>
  </si>
  <si>
    <t>090303F0501</t>
  </si>
  <si>
    <t>https://emenscr.nesdc.go.th/viewer/view.html?id=o4NY3J3e2wT4ao7L66Qz</t>
  </si>
  <si>
    <t>ตช 0007.1-63-0241</t>
  </si>
  <si>
    <t>นวัตกรรมตำรวจเพื่อเพิ่มความสามารถในการ ป้องกันและปราบปราม อาชญากรรมของภาคส่วนที่เกี่ยวข้อง (วจ.)</t>
  </si>
  <si>
    <t>https://emenscr.nesdc.go.th/viewer/view.html?id=qW1dEYoz6GtqrQoj2j5K</t>
  </si>
  <si>
    <t>ตช 0007.1-63-0242</t>
  </si>
  <si>
    <t>นวัตกรรมตำรวจเพื่อการบริหารจัดการทรัพยากรธรรมชาติและสิ่งแวดล้อม (วจ.)</t>
  </si>
  <si>
    <t>090303F0505</t>
  </si>
  <si>
    <t>https://emenscr.nesdc.go.th/viewer/view.html?id=o4NL6L3p9McqJyQrmyN5</t>
  </si>
  <si>
    <t>มท 0704-63-0047</t>
  </si>
  <si>
    <t>090303F0202</t>
  </si>
  <si>
    <t>https://emenscr.nesdc.go.th/viewer/view.html?id=MB37JoQk8Gf3RRe5panW</t>
  </si>
  <si>
    <t>สธ 0207-63-0017</t>
  </si>
  <si>
    <t>โครงการพัฒนาเขตเศรษฐกิจพิเศษแบบบูรณาการ</t>
  </si>
  <si>
    <t>https://emenscr.nesdc.go.th/viewer/view.html?id=7MJ8yJGg9jUZEe0xAKew</t>
  </si>
  <si>
    <t>สธ 0209-63-0033</t>
  </si>
  <si>
    <t>พัฒนาการประกันสุขภาพแรงงานต่างด้าวพื้นที่ชายแดนจังหวัดสงขลา (ดำเนินการโดยจังหวัดสงขลาและเขตสุขภาพที่ 12)”</t>
  </si>
  <si>
    <t>090303V03</t>
  </si>
  <si>
    <t>090303F0302</t>
  </si>
  <si>
    <t>https://emenscr.nesdc.go.th/viewer/view.html?id=md5B4aYddOIGAp7Oqeay</t>
  </si>
  <si>
    <t>มท 0717-64-0001</t>
  </si>
  <si>
    <t>https://emenscr.nesdc.go.th/viewer/view.html?id=eK2ZBaXaBoUq4WLj32EY</t>
  </si>
  <si>
    <t>สธ 0907-64-0001</t>
  </si>
  <si>
    <t>โครงการลดและป้องกันปัจจัยเสี่ยงด้านอนามัยสิ่งแวดล้อมในพื้นที่เขตเศรษฐกิจพิเศษ</t>
  </si>
  <si>
    <t>https://emenscr.nesdc.go.th/viewer/view.html?id=A3ao8mrGkQCVmoY06xK9</t>
  </si>
  <si>
    <t>สธ 0907-63-0007</t>
  </si>
  <si>
    <t>https://emenscr.nesdc.go.th/viewer/view.html?id=NVdAO6g34MSxBgNpd20j</t>
  </si>
  <si>
    <t>คค 0703.62-64-0002</t>
  </si>
  <si>
    <t>โครงการหมู่บ้านถนนสวย เพื่อลดอุบัติเหตุทางถนน จังหวัดสระแก้ว จำนวน 5 แห่ง</t>
  </si>
  <si>
    <t>https://emenscr.nesdc.go.th/viewer/view.html?id=VWk5pyLgmYhOnM9wG06e</t>
  </si>
  <si>
    <t>คค 0703.62-64-0003</t>
  </si>
  <si>
    <t>ปรับปรุงสามแยก/สี่แยก เพื่อความปลอดภัย จำนวน 15 แห่ง จังหวัดสระแก้ว</t>
  </si>
  <si>
    <t>https://emenscr.nesdc.go.th/viewer/view.html?id=eKd0q848EjT7X1o8rWA7</t>
  </si>
  <si>
    <t>กจ 0022-64-0002</t>
  </si>
  <si>
    <t>โครงการพัฒนาโครงสร้างพื้นฐานโครงข่ายคมนาคมเชื่อมโยงการค้าผ่านแดน กิจกรรมก่อสร้างถนนทางเข้าตลาดการค้าชายแดน หมู่ 12 ตำบลบ้านเก่า อำเภอเมืองกาญจนบุรี จังหวัดกาญจนบุรี</t>
  </si>
  <si>
    <t>สำนักงานโยธาธิการและผังเมืองจังหวัดกาญจนบุรี</t>
  </si>
  <si>
    <t>https://emenscr.nesdc.go.th/viewer/view.html?id=MBO46mBy3KS1Qo3wRVXe</t>
  </si>
  <si>
    <t>มท 0704-66-0004</t>
  </si>
  <si>
    <t>v2_090303V02</t>
  </si>
  <si>
    <t>v2_090303V02F02</t>
  </si>
  <si>
    <t>https://emenscr.nesdc.go.th/viewer/view.html?id=KYYqNW3x3ys9600MLeEe</t>
  </si>
  <si>
    <t>ตช 0007.1-66-0026</t>
  </si>
  <si>
    <t>โครงการจัดหาช่องตรวจผ่านแดนอัตโนมัติ (Auto Chanel) ณ ด่านตรวจคนเข้าเมืองสุไหงโก-ลก</t>
  </si>
  <si>
    <t>มีนาคม 2567</t>
  </si>
  <si>
    <t>v2_090303V01</t>
  </si>
  <si>
    <t>v2_090303V01F01</t>
  </si>
  <si>
    <t>https://emenscr.nesdc.go.th/viewer/view.html?id=JKKXxewa8ZI90YxWO8d6</t>
  </si>
  <si>
    <t>ศธ 058301-66-0048</t>
  </si>
  <si>
    <t>โครงการพัฒนาหลักสูตรเพื่อตอบสนองความต้องการด้านกำลังคนในการขับเคลื่อนเขตเศรษฐกิจพิเศษตาก</t>
  </si>
  <si>
    <t>v2_090303V03</t>
  </si>
  <si>
    <t>v2_090303V03F03</t>
  </si>
  <si>
    <t>https://emenscr.nesdc.go.th/viewer/view.html?id=eKKWeaVwkWFBeaX418jq</t>
  </si>
  <si>
    <t>มท 0717-65-0006</t>
  </si>
  <si>
    <t>https://emenscr.nesdc.go.th/viewer/view.html?id=rXlyXw6NOXsKqnW5NkWq</t>
  </si>
  <si>
    <t>มท 0717-65-0007</t>
  </si>
  <si>
    <t>https://emenscr.nesdc.go.th/viewer/view.html?id=eKl7Kny9EZTBgXNzkE5j</t>
  </si>
  <si>
    <t>ตก 0032-65-0003</t>
  </si>
  <si>
    <t>พัฒนาศูนย์ปฏิบัติการตอบโต้ภาวะฉุกเฉินและภัยพิบัติ (Emergency Operation CENTER : EOC) อำเภอชายแดนจังหวัดตาก (ภายใต้โครงการส่งเสริมคุณภาพชีวิต เพื่อแก้ไขปัญหาความยากจน)</t>
  </si>
  <si>
    <t>สำนักงานสาธารณสุขจังหวัดตาก</t>
  </si>
  <si>
    <t>https://emenscr.nesdc.go.th/viewer/view.html?id=33ORKKG5mWI6k49mnxpV</t>
  </si>
  <si>
    <t>สธ 0907-65-0004</t>
  </si>
  <si>
    <t>โครงการจัดการปัจจัยเสี่ยงด้านอนามัยสิ่งแวดล้อมในพื้นที่เขตเศรษฐกิจพิเศษชายแดน</t>
  </si>
  <si>
    <t>https://emenscr.nesdc.go.th/viewer/view.html?id=23zd874k6aCy4xgQ1mdp</t>
  </si>
  <si>
    <t>ชื่อและสีของ Worksheet คือ รหัสของเป้าหมายแผนแม่บทย่อยฯ / สีแสดงค่าสถานะการบรรลุเป้าหมายปี 2564</t>
  </si>
  <si>
    <t>Column</t>
  </si>
  <si>
    <t>หัวข้อ</t>
  </si>
  <si>
    <t>รายละเอียดข้อมูล</t>
  </si>
  <si>
    <t>A</t>
  </si>
  <si>
    <t>เลขรหัสโครงการ</t>
  </si>
  <si>
    <t>B</t>
  </si>
  <si>
    <r>
      <t>ประกอบด้วย
(1) ข้อเสนอโครงการสำคัญ 2565 ที่ผ่านเข้ารอบ
(2) ข้อเสนอโครงการสำคัญ 2565 ที่ไม่ผ่านเข้ารอบ
(3) ข้อเสนอโครงการสำคัญ 2566 ที่ผ่านเข้ารอบ
(4) ข้อเสนอโครงการสำคัญ 2566 ที่ไม่ผ่านเข้ารอบ
(5) โครงการภายใต้กิจกรรม Big Rock
(6) โครงการสำคัญ ปี 2565</t>
    </r>
    <r>
      <rPr>
        <sz val="16"/>
        <color rgb="FFFF0000"/>
        <rFont val="TH SarabunPSK"/>
        <family val="2"/>
      </rPr>
      <t xml:space="preserve">*
</t>
    </r>
    <r>
      <rPr>
        <sz val="16"/>
        <rFont val="TH SarabunPSK"/>
        <family val="2"/>
      </rPr>
      <t>(7) โครงการลงทุนแผน 13</t>
    </r>
    <r>
      <rPr>
        <sz val="16"/>
        <color rgb="FFFF0000"/>
        <rFont val="TH SarabunPSK"/>
        <family val="2"/>
      </rPr>
      <t xml:space="preserve">
</t>
    </r>
    <r>
      <rPr>
        <sz val="16"/>
        <rFont val="TH SarabunPSK"/>
        <family val="2"/>
      </rPr>
      <t>(8) (Blank) คือ โครงการปกติ</t>
    </r>
    <r>
      <rPr>
        <sz val="16"/>
        <color theme="1"/>
        <rFont val="TH SarabunPSK"/>
        <family val="2"/>
      </rPr>
      <t xml:space="preserve">
</t>
    </r>
  </si>
  <si>
    <t>C</t>
  </si>
  <si>
    <t>ชื่อโครงการ</t>
  </si>
  <si>
    <r>
      <t xml:space="preserve">เป็นชื่อโครงการที่สามารถกดเข้าไปดูโครงการในระบบ eMENSCR ได้เลยจากไฟล์ </t>
    </r>
    <r>
      <rPr>
        <sz val="16"/>
        <color rgb="FFFF0000"/>
        <rFont val="TH SarabunPSK"/>
        <family val="2"/>
      </rPr>
      <t>แต่ท่านจำเป็นต้อง Log In ในระบบ eMENSCR ไว้ก่อนที่จะกด link เพื่อดูโครงการนั้น</t>
    </r>
  </si>
  <si>
    <t>D</t>
  </si>
  <si>
    <t>ชื่อโครงการ/การดำเนินงาน</t>
  </si>
  <si>
    <r>
      <t xml:space="preserve">เป็นชื่อโครงการที่ไม่ได้เชื่อม link ไปยังระบบ eMENSCR แต่มีไว้ให้เพื่ออำนวยความสะดวกในกรณีที่ท่านประสงค์ copy ชื่อโครงการเพื่อดำเนินการอื่น ๆ ที่เกี่ยวข้อง โดยรายละเอียดของโครงการเพิ่มเติมท่านสามารถเรียกดูได้ในระบบ eMENSCR </t>
    </r>
    <r>
      <rPr>
        <sz val="16"/>
        <color rgb="FFFF0000"/>
        <rFont val="TH SarabunPSK"/>
        <family val="2"/>
      </rPr>
      <t>แต่จำเป็นต้อง Log In ในระบบ eMENSCR เพื่อดูรายละเอียดโครงการ</t>
    </r>
  </si>
  <si>
    <t>E</t>
  </si>
  <si>
    <t>รหัสเป้าหมายของแผนแม่บทย่อย มีทั้งหมด 6 หลัก ประกอบด้วย 
เลข 2 ตัวแรก หมายถึง เลขประเด็นแผนแม่บทฯ
เลข 2 หลักตรงกลาง หมายถึง เลขแผนแม่บทย่อยของประเด็นแผนแม่บทฯ
เลข 2 หลักสุดท้าย หมายถึง เลขเป้าหมายของแผนแม่บทย่อย</t>
  </si>
  <si>
    <t>F</t>
  </si>
  <si>
    <t>ชื่อเป้าหมายแผนแม่บทย่อย</t>
  </si>
  <si>
    <t>G</t>
  </si>
  <si>
    <t>แสดงสถานะของโครงการ โดยจะเป็นเฉพาะโครงการที่ผ่านการอนุมัติ (M7) แล้ว</t>
  </si>
  <si>
    <t>H</t>
  </si>
  <si>
    <t>ประกอบด้วย 
(1) เดือนที่เริ่มต้นโครงการ 
(2) ปีพุทธศักราชที่เริ่มต้นโครงการ
ซึ่งหากท่านประสงค์สืบค้นโครงการจากปีงบประมาณ ท่านต้องเลือกดูจากวันที่เริ่มต้นของโครงการ เช่น โครงการในปีงบประมาณ 2565 ท่านต้องเลือก วันที่เริ่มต้นโครงการ คือ ตุลาคม 2564</t>
  </si>
  <si>
    <t>I</t>
  </si>
  <si>
    <t>ประกอบด้วย
(1) เดือนที่สิ้นสุดโครงการ 
(2) ปีพุทธศักราชที่สิ้นสุดโครงการ</t>
  </si>
  <si>
    <t>J</t>
  </si>
  <si>
    <t>รวมเงินงบประมาณทั้งหมด</t>
  </si>
  <si>
    <t>ข้อมูลเงินงบประมาณทั้งหมด ตลอดจนเงินงบประมาณจากแหล่งอื่น</t>
  </si>
  <si>
    <t>K</t>
  </si>
  <si>
    <t>ข้อมูลเงินงบประมาณแผ่นดินเพียงแหล่งเดียว</t>
  </si>
  <si>
    <t>L</t>
  </si>
  <si>
    <t>ชื่อกองของหน่วยงานเจ้าของโครงการ</t>
  </si>
  <si>
    <t>M</t>
  </si>
  <si>
    <t>ชื่อกรมของหน่วยงานเจ้าของโครงการ</t>
  </si>
  <si>
    <t>N</t>
  </si>
  <si>
    <t>ชื่อกระทรวงของหน่วยงานเจ้าของโครงการ</t>
  </si>
  <si>
    <t>O</t>
  </si>
  <si>
    <t xml:space="preserve">องค์ประกอบ (V) ภายใต้เป้าหมายแผนแม่บทย่อยฯ ประกอบด้วย 
(1) รหัสเป้าหมายแผนแม่บทย่อยฯ
(2) รหัสองค์ประกอบภายใต้เป้าหมายแผนแม่บทย่อยฯ
</t>
  </si>
  <si>
    <t xml:space="preserve">P </t>
  </si>
  <si>
    <t xml:space="preserve">ปัจจัย (F) ภายใต้เป้าหมายแผนแม่บทย่อยฯ ประกอบด้วย 
(1) รหัสเป้าหมายแผนแม่บทย่อยฯ
(2) รหัสปัจจัยภายใต้องค์ประกอบในเป้าหมายแผนแม่บทย่อยฯ
</t>
  </si>
  <si>
    <t xml:space="preserve">หมายเหตุ : </t>
  </si>
  <si>
    <t xml:space="preserve">1. โครงการที่นำเข้าผ่านระบบ ePlan ปัจจุบันยังไม่มีการระบุองค์ประกอบ และ ปัจจัย </t>
  </si>
  <si>
    <t>2. องค์ประกอบ ที่ขึ้นด้วย 0 และปัจจัยที่เป็น F00 คือโครงการที่ยังไม่ตอบ FVCT ใดในเล่มแผนแม่บทฯ</t>
  </si>
  <si>
    <r>
      <t xml:space="preserve">3. </t>
    </r>
    <r>
      <rPr>
        <b/>
        <sz val="18"/>
        <color rgb="FFFF0000"/>
        <rFont val="TH SarabunPSK"/>
        <family val="2"/>
      </rPr>
      <t>*</t>
    </r>
    <r>
      <rPr>
        <b/>
        <sz val="18"/>
        <rFont val="TH SarabunPSK"/>
        <family val="2"/>
      </rPr>
      <t xml:space="preserve"> (6) โครงการสำคัญปี 2565 หมายถึง ข้อเสนอโครงการสำคัญ 2565 ที่ผ่านเข้ารอบในข้อ (1) แต่เป็นโครงการที่หน่วยงานได้มีการนำไปแก้ไขเพิ่มเติมตามมติคณะรัฐมนตรี เมื่อวันที่ 23 ก.ย. 63</t>
    </r>
  </si>
  <si>
    <t xml:space="preserve">      ซึ่งหากหน่วยงานประสงค์ทราบรายละเอียดข้อมูลของโครงการเพิ่มเติม ขอให้ท่านเรียกดูข้อมูลจากตัวโครงการ (6) โครงการสำคัญปี 2565  </t>
  </si>
  <si>
    <t xml:space="preserve">ในไฟล์นี้จะนำเสนอโครงการที่ผ่านการอนุมัติ (M7) ของเป้าหมายแผนบทย่อยภายใต้ยุทธศาสตร์ชาติ ประเด็นเขตเศรษฐกิจพิเศษ (Y1)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</si>
</sst>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Calibri"/>
    </font>
    <font>
      <sz val="16"/>
      <name val="TH SarabunPSK"/>
      <family val="2"/>
    </font>
    <font>
      <b/>
      <sz val="16"/>
      <name val="TH SarabunPSK"/>
      <family val="2"/>
    </font>
    <font>
      <u/>
      <sz val="11"/>
      <color theme="10"/>
      <name val="Calibri"/>
      <family val="2"/>
    </font>
    <font>
      <u/>
      <sz val="16"/>
      <color theme="10"/>
      <name val="TH SarabunPSK"/>
      <family val="2"/>
    </font>
    <font>
      <b/>
      <sz val="11"/>
      <name val="Calibri"/>
      <family val="2"/>
    </font>
    <font>
      <u/>
      <sz val="16"/>
      <color rgb="FF0070C0"/>
      <name val="TH SarabunPSK"/>
      <family val="2"/>
    </font>
    <font>
      <b/>
      <sz val="20"/>
      <color rgb="FF0070C0"/>
      <name val="TH SarabunPSK"/>
      <family val="2"/>
    </font>
    <font>
      <b/>
      <sz val="20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1"/>
      <name val="Calibri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1" fillId="0" borderId="0"/>
  </cellStyleXfs>
  <cellXfs count="54">
    <xf numFmtId="0" fontId="0" fillId="0" borderId="0" xfId="0"/>
    <xf numFmtId="0" fontId="1" fillId="0" borderId="0" xfId="0" applyFont="1" applyFill="1" applyBorder="1"/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/>
    <xf numFmtId="0" fontId="4" fillId="0" borderId="1" xfId="1" applyFont="1" applyFill="1" applyBorder="1" applyAlignment="1">
      <alignment horizontal="left" vertical="center"/>
    </xf>
    <xf numFmtId="3" fontId="1" fillId="0" borderId="1" xfId="0" applyNumberFormat="1" applyFont="1" applyFill="1" applyBorder="1"/>
    <xf numFmtId="1" fontId="1" fillId="0" borderId="1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1" xfId="0" applyFont="1" applyFill="1" applyBorder="1" applyAlignment="1"/>
    <xf numFmtId="0" fontId="4" fillId="3" borderId="1" xfId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/>
    <xf numFmtId="1" fontId="1" fillId="0" borderId="1" xfId="0" applyNumberFormat="1" applyFont="1" applyFill="1" applyBorder="1" applyAlignment="1"/>
    <xf numFmtId="0" fontId="0" fillId="0" borderId="0" xfId="0" applyFont="1" applyFill="1" applyBorder="1"/>
    <xf numFmtId="0" fontId="5" fillId="0" borderId="0" xfId="0" applyFont="1" applyFill="1" applyBorder="1"/>
    <xf numFmtId="0" fontId="4" fillId="0" borderId="1" xfId="1" applyFont="1" applyFill="1" applyBorder="1"/>
    <xf numFmtId="2" fontId="1" fillId="0" borderId="1" xfId="0" applyNumberFormat="1" applyFont="1" applyFill="1" applyBorder="1"/>
    <xf numFmtId="0" fontId="2" fillId="0" borderId="1" xfId="0" applyFont="1" applyFill="1" applyBorder="1"/>
    <xf numFmtId="0" fontId="6" fillId="0" borderId="1" xfId="1" applyFont="1" applyFill="1" applyBorder="1"/>
    <xf numFmtId="0" fontId="0" fillId="0" borderId="0" xfId="0" applyFont="1" applyFill="1" applyBorder="1" applyAlignment="1"/>
    <xf numFmtId="0" fontId="2" fillId="4" borderId="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3" fontId="1" fillId="0" borderId="1" xfId="0" applyNumberFormat="1" applyFont="1" applyFill="1" applyBorder="1" applyAlignment="1">
      <alignment vertical="top"/>
    </xf>
    <xf numFmtId="1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/>
    <xf numFmtId="3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/>
    <xf numFmtId="0" fontId="8" fillId="0" borderId="0" xfId="0" applyFont="1" applyFill="1" applyBorder="1"/>
    <xf numFmtId="0" fontId="0" fillId="5" borderId="1" xfId="0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top"/>
    </xf>
    <xf numFmtId="0" fontId="2" fillId="0" borderId="1" xfId="2" applyFont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9" fillId="0" borderId="1" xfId="2" applyFont="1" applyFill="1" applyBorder="1" applyAlignment="1">
      <alignment vertical="top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9" fillId="0" borderId="1" xfId="2" applyFont="1" applyBorder="1" applyAlignment="1">
      <alignment vertical="top"/>
    </xf>
    <xf numFmtId="0" fontId="11" fillId="0" borderId="1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4" fillId="3" borderId="1" xfId="1" applyFont="1" applyFill="1" applyBorder="1" applyAlignment="1">
      <alignment horizontal="left" vertical="top"/>
    </xf>
    <xf numFmtId="0" fontId="0" fillId="0" borderId="0" xfId="0" applyAlignment="1"/>
  </cellXfs>
  <cellStyles count="3">
    <cellStyle name="Hyperlink" xfId="1" builtinId="8"/>
    <cellStyle name="Normal" xfId="0" builtinId="0"/>
    <cellStyle name="Normal 2" xfId="2" xr:uid="{7EC3B31C-BD5F-430B-88B6-C9AFE94CA2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ANN\FY2565\&#3650;&#3588;&#3619;&#3591;&#3585;&#3634;&#3619;&#3626;&#3635;&#3588;&#3633;&#3597;%2067\&#3591;&#3634;&#3609;&#3618;&#3637;&#3609;&#3626;&#3660;\&#3650;&#3588;&#3619;&#3591;&#3585;&#3634;&#3619;+&#3591;&#3610;%20&#3651;&#3609;emenscr\All-Project-090101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0101"/>
      <sheetName val="คัดเลือก"/>
      <sheetName val="5.เรียงปีงบประมาณ"/>
      <sheetName val="1.นำไปใช้"/>
      <sheetName val="2.Pivot VC"/>
      <sheetName val="3.Pivot หน่วยงาน"/>
      <sheetName val="4.รวม"/>
      <sheetName val="5. เรียงปีงบประมาณ"/>
      <sheetName val="6.เรียง VC"/>
      <sheetName val="4.รวม-66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12" t="str">
            <v>รหัสโครงการ</v>
          </cell>
          <cell r="B12" t="str">
            <v>ชื่อโครงการ / การดำเนินงาน</v>
          </cell>
          <cell r="C12" t="str">
            <v>ชื่อโครงการ / การดำเนินงาน</v>
          </cell>
          <cell r="D12" t="str">
            <v>ยุทธศาสตร์ชาติที่เกี่ยวข้องโดยตรง (ข้อความ)</v>
          </cell>
          <cell r="E12" t="str">
            <v>วันที่เริ่มต้นโครงการ</v>
          </cell>
          <cell r="F12" t="str">
            <v>ปีงบประมาณ</v>
          </cell>
          <cell r="G12" t="str">
            <v>วันที่สิ้นสุดโครงการ</v>
          </cell>
          <cell r="H12" t="str">
            <v>หน่วยงานระดับกองหรือเทียบเท่า</v>
          </cell>
          <cell r="I12" t="str">
            <v>หน่วยงานระดับกรมหรือเทียบเท่า</v>
          </cell>
          <cell r="J12" t="str">
            <v>หน่วยงานระดับกระทรวงหรือเทียบเท่า</v>
          </cell>
          <cell r="K12" t="str">
            <v>ประเภทโครงการ</v>
          </cell>
          <cell r="L12" t="str">
            <v>องค์ประกอบ</v>
          </cell>
          <cell r="M12" t="str">
            <v>ปัจจัย</v>
          </cell>
        </row>
        <row r="13">
          <cell r="A13" t="str">
            <v>มท 55310 – 1-64-0006</v>
          </cell>
          <cell r="B13" t="str">
            <v>WM1.1.4 โครงการเพิ่มกำลังผลิตสถานีผลิตน้ำห้วยตู้ ตำบลนาจอมเทียน อำเภอสัตหีบ จังหวัดชลบุรี</v>
          </cell>
          <cell r="C13" t="str">
            <v>WM1.1.4 โครงการเพิ่มกำลังผลิตสถานีผลิตน้ำห้วยตู้ ตำบลนาจอมเทียน  อำเภอสัตหีบ จังหวัดชลบุรี</v>
          </cell>
          <cell r="D13" t="str">
            <v>ด้านการสร้างความสามารถในการแข่งขัน</v>
          </cell>
          <cell r="E13" t="str">
            <v>ตุลาคม 2563</v>
          </cell>
          <cell r="F13">
            <v>2564</v>
          </cell>
          <cell r="G13" t="str">
            <v>กันยายน 2564</v>
          </cell>
          <cell r="H13" t="str">
            <v>กองแผนและวิชาการ</v>
          </cell>
          <cell r="I13" t="str">
            <v>การประปาส่วนภูมิภาค</v>
          </cell>
          <cell r="J13" t="str">
            <v>กระทรวงมหาดไทย</v>
          </cell>
          <cell r="K13"/>
          <cell r="L13" t="str">
            <v>090101V01</v>
          </cell>
          <cell r="M13" t="str">
            <v>090101F0101</v>
          </cell>
        </row>
        <row r="14">
          <cell r="A14" t="str">
            <v>มท 55210 – 1-64-0008</v>
          </cell>
          <cell r="B14" t="str">
            <v>(แผนงานบูรณาการพื้นที่ระดับภาค) โครงการ/การดำเนินการ: กปภ.สาขาชนบท งานย้ายแนวท่อทางหลวงหมายเลข 229 กม.ที่ 9+650 ถึง 11+845 ตำบลชนบท อำเภอชนบท จังหวัดขอนแก่น (ตามแผนปฏิบัติการ 2564) หน้า ก-53</v>
          </cell>
          <cell r="C14" t="str">
            <v>(แผนงานบูรณาการพื้นที่ระดับภาค) โครงการ/การดำเนินการ: กปภ.สาขาชนบท งานย้ายแนวท่อทางหลวงหมายเลข 229 กม.ที่ 9+650 ถึง 11+845 ตำบลชนบท อำเภอชนบท จังหวัดขอนแก่น (ตามแผนปฏิบัติการ 2564) หน้า ก-53</v>
          </cell>
          <cell r="D14" t="str">
            <v>ด้านการสร้างความสามารถในการแข่งขัน</v>
          </cell>
          <cell r="E14" t="str">
            <v>ตุลาคม 2563</v>
          </cell>
          <cell r="F14">
            <v>2564</v>
          </cell>
          <cell r="G14" t="str">
            <v>กันยายน 2564</v>
          </cell>
          <cell r="H14" t="str">
            <v>กองแผนและวิชาการ</v>
          </cell>
          <cell r="I14" t="str">
            <v>การประปาส่วนภูมิภาค</v>
          </cell>
          <cell r="J14" t="str">
            <v>กระทรวงมหาดไทย</v>
          </cell>
          <cell r="K14"/>
          <cell r="L14" t="str">
            <v>090101V01</v>
          </cell>
          <cell r="M14" t="str">
            <v>090101F0101</v>
          </cell>
        </row>
        <row r="15">
          <cell r="A15" t="str">
            <v>มท 55310 – 1-64-0007</v>
          </cell>
          <cell r="B15" t="str">
            <v>WM1.1.4 โครงการก่อสร้างสถานีจ่ายน้ำห้วยใหญ่ ตำบลห้วยใหญ่ อำเภอบางละมุง จังหวัดชลบุรี</v>
          </cell>
          <cell r="C15" t="str">
            <v>WM1.1.4 โครงการก่อสร้างสถานีจ่ายน้ำห้วยใหญ่ ตำบลห้วยใหญ่ อำเภอบางละมุง จังหวัดชลบุรี</v>
          </cell>
          <cell r="D15" t="str">
            <v>ด้านการสร้างความสามารถในการแข่งขัน</v>
          </cell>
          <cell r="E15" t="str">
            <v>ตุลาคม 2563</v>
          </cell>
          <cell r="F15">
            <v>2564</v>
          </cell>
          <cell r="G15" t="str">
            <v>กันยายน 2564</v>
          </cell>
          <cell r="H15" t="str">
            <v>กองแผนและวิชาการ</v>
          </cell>
          <cell r="I15" t="str">
            <v>การประปาส่วนภูมิภาค</v>
          </cell>
          <cell r="J15" t="str">
            <v>กระทรวงมหาดไทย</v>
          </cell>
          <cell r="K15"/>
          <cell r="L15" t="str">
            <v>090101V01</v>
          </cell>
          <cell r="M15" t="str">
            <v>090101F0101</v>
          </cell>
        </row>
        <row r="16">
          <cell r="A16" t="str">
            <v>มท 55310 – 1-64-0008</v>
          </cell>
          <cell r="B16" t="str">
            <v>WM1.1.4 โครงการก่อสร้างสถานีสูบน้ำและวางท่อน้ำดิบจากคลองห้วยยายร้า-อ่างเก็บน้ำชากนอก ตำบลห้วยใหญ่ อำเภอบางละมุง จังหวัดชลบุรี</v>
          </cell>
          <cell r="C16" t="str">
            <v>WM1.1.4 โครงการก่อสร้างสถานีสูบน้ำและวางท่อน้ำดิบจากคลองห้วยยายร้า-อ่างเก็บน้ำชากนอก ตำบลห้วยใหญ่ อำเภอบางละมุง จังหวัดชลบุรี</v>
          </cell>
          <cell r="D16" t="str">
            <v>ด้านการสร้างความสามารถในการแข่งขัน</v>
          </cell>
          <cell r="E16" t="str">
            <v>ตุลาคม 2563</v>
          </cell>
          <cell r="F16">
            <v>2564</v>
          </cell>
          <cell r="G16" t="str">
            <v>ธันวาคม 2565</v>
          </cell>
          <cell r="H16" t="str">
            <v>กองแผนและวิชาการ</v>
          </cell>
          <cell r="I16" t="str">
            <v>การประปาส่วนภูมิภาค</v>
          </cell>
          <cell r="J16" t="str">
            <v>กระทรวงมหาดไทย</v>
          </cell>
          <cell r="K16"/>
          <cell r="L16" t="str">
            <v>090101V01</v>
          </cell>
          <cell r="M16" t="str">
            <v>090101F0101</v>
          </cell>
        </row>
        <row r="17">
          <cell r="A17" t="str">
            <v>มท 55310 – 1-64-0009</v>
          </cell>
          <cell r="B17" t="str">
            <v>WM1.1.3 งานรื้อย้ายแนวท่อประปาหลบการก่อสร้างรถไฟความเร็วสูงเชื่อมสามสนามบิน กม.109+951-126+355 ตำบลหนองข้างคอก อำเภอเมืองชลบุรี จังหวัดชลบุรี</v>
          </cell>
          <cell r="C17" t="str">
            <v>WM1.1.3 งานรื้อย้ายแนวท่อประปาหลบการก่อสร้างรถไฟความเร็วสูงเชื่อมสามสนามบิน กม.109+951-126+355 ตำบลหนองข้างคอก อำเภอเมืองชลบุรี จังหวัดชลบุรี</v>
          </cell>
          <cell r="D17" t="str">
            <v>ด้านการสร้างความสามารถในการแข่งขัน</v>
          </cell>
          <cell r="E17" t="str">
            <v>ตุลาคม 2563</v>
          </cell>
          <cell r="F17">
            <v>2564</v>
          </cell>
          <cell r="G17" t="str">
            <v>กันยายน 2564</v>
          </cell>
          <cell r="H17" t="str">
            <v>กองแผนและวิชาการ</v>
          </cell>
          <cell r="I17" t="str">
            <v>การประปาส่วนภูมิภาค</v>
          </cell>
          <cell r="J17" t="str">
            <v>กระทรวงมหาดไทย</v>
          </cell>
          <cell r="K17"/>
          <cell r="L17" t="str">
            <v>090101V01</v>
          </cell>
          <cell r="M17" t="str">
            <v>090101F0101</v>
          </cell>
        </row>
        <row r="18">
          <cell r="A18" t="str">
            <v>มท 55310 – 1-64-0010</v>
          </cell>
          <cell r="B18" t="str">
            <v>WM1.1.3 งานรื้อย้ายแนวท่อประปาหลบการก่อสร้างรถไฟความเร็วสูงเชื่อมสามสนามบิน กม.123+445-126+355 ตำบลบางพระ อำเภอศรีราชา จังหวัดชลบุรี</v>
          </cell>
          <cell r="C18" t="str">
            <v>WM1.1.3 งานรื้อย้ายแนวท่อประปาหลบการก่อสร้างรถไฟความเร็วสูงเชื่อมสามสนามบิน กม.123+445-126+355 ตำบลบางพระ อำเภอศรีราชา จังหวัดชลบุรี</v>
          </cell>
          <cell r="D18" t="str">
            <v>ด้านการสร้างความสามารถในการแข่งขัน</v>
          </cell>
          <cell r="E18" t="str">
            <v>ตุลาคม 2563</v>
          </cell>
          <cell r="F18">
            <v>2564</v>
          </cell>
          <cell r="G18" t="str">
            <v>กันยายน 2564</v>
          </cell>
          <cell r="H18" t="str">
            <v>กองแผนและวิชาการ</v>
          </cell>
          <cell r="I18" t="str">
            <v>การประปาส่วนภูมิภาค</v>
          </cell>
          <cell r="J18" t="str">
            <v>กระทรวงมหาดไทย</v>
          </cell>
          <cell r="K18"/>
          <cell r="L18" t="str">
            <v>090101V01</v>
          </cell>
          <cell r="M18" t="str">
            <v>090101F0101</v>
          </cell>
        </row>
        <row r="19">
          <cell r="A19" t="str">
            <v>มท 55310 – 1-64-0011</v>
          </cell>
          <cell r="B19" t="str">
            <v>WM1.1.3 งานรื้อย้ายแนวท่อประปาหลบการก่อสร้างรถไฟความเร็วสูงเชื่อมสามสนามบิน กม.134+490-136+636 ตำบลสุรศักดิ์ อำเภอศรีราชา จังหวัดชลบุรี</v>
          </cell>
          <cell r="C19" t="str">
            <v>WM1.1.3 งานรื้อย้ายแนวท่อประปาหลบการก่อสร้างรถไฟความเร็วสูงเชื่อมสามสนามบิน กม.134+490-136+636 ตำบลสุรศักดิ์ อำเภอศรีราชา จังหวัดชลบุรี</v>
          </cell>
          <cell r="D19" t="str">
            <v>ด้านการสร้างความสามารถในการแข่งขัน</v>
          </cell>
          <cell r="E19" t="str">
            <v>ตุลาคม 2563</v>
          </cell>
          <cell r="F19">
            <v>2564</v>
          </cell>
          <cell r="G19" t="str">
            <v>กันยายน 2564</v>
          </cell>
          <cell r="H19" t="str">
            <v>กองแผนและวิชาการ</v>
          </cell>
          <cell r="I19" t="str">
            <v>การประปาส่วนภูมิภาค</v>
          </cell>
          <cell r="J19" t="str">
            <v>กระทรวงมหาดไทย</v>
          </cell>
          <cell r="K19"/>
          <cell r="L19" t="str">
            <v>090101V01</v>
          </cell>
          <cell r="M19" t="str">
            <v>090101F0101</v>
          </cell>
        </row>
        <row r="20">
          <cell r="A20" t="str">
            <v>มท 55310 – 1-64-0012</v>
          </cell>
          <cell r="B20" t="str">
            <v>WM1.1.3 งานรื้อย้ายแนวท่อประปาหลบการก่อสร้างรถไฟความเร็วสูงเชื่อมสามสนามบิน กม.158+100-158+200 ตำบลนาเกลือ อำเภอบางละมุง จังหวัดชลบุรี</v>
          </cell>
          <cell r="C20" t="str">
            <v>WM1.1.3 งานรื้อย้ายแนวท่อประปาหลบการก่อสร้างรถไฟความเร็วสูงเชื่อมสามสนามบิน กม.158+100-158+200 ตำบลนาเกลือ อำเภอบางละมุง จังหวัดชลบุรี</v>
          </cell>
          <cell r="D20" t="str">
            <v>ด้านการสร้างความสามารถในการแข่งขัน</v>
          </cell>
          <cell r="E20" t="str">
            <v>ตุลาคม 2563</v>
          </cell>
          <cell r="F20">
            <v>2564</v>
          </cell>
          <cell r="G20" t="str">
            <v>กันยายน 2564</v>
          </cell>
          <cell r="H20" t="str">
            <v>กองแผนและวิชาการ</v>
          </cell>
          <cell r="I20" t="str">
            <v>การประปาส่วนภูมิภาค</v>
          </cell>
          <cell r="J20" t="str">
            <v>กระทรวงมหาดไทย</v>
          </cell>
          <cell r="K20"/>
          <cell r="L20" t="str">
            <v>090101V01</v>
          </cell>
          <cell r="M20" t="str">
            <v>090101F0101</v>
          </cell>
        </row>
        <row r="21">
          <cell r="A21" t="str">
            <v>มท 55310 – 1-64-0013</v>
          </cell>
          <cell r="B21" t="str">
            <v>WM1.1.3 งานย้ายแนวท่อหลบการก่อสร้างปรับปรุงขยายถนนสุขุมวิท ตำบลเนินพระ อำเภอเมืองระยอง จังหวัดระยอง</v>
          </cell>
          <cell r="C21" t="str">
            <v>WM1.1.3 งานย้ายแนวท่อหลบการก่อสร้างปรับปรุงขยายถนนสุขุมวิท ตำบลเนินพระ อำเภอเมืองระยอง จังหวัดระยอง</v>
          </cell>
          <cell r="D21" t="str">
            <v>ด้านการสร้างความสามารถในการแข่งขัน</v>
          </cell>
          <cell r="E21" t="str">
            <v>ตุลาคม 2563</v>
          </cell>
          <cell r="F21">
            <v>2564</v>
          </cell>
          <cell r="G21" t="str">
            <v>กันยายน 2564</v>
          </cell>
          <cell r="H21" t="str">
            <v>กองแผนและวิชาการ</v>
          </cell>
          <cell r="I21" t="str">
            <v>การประปาส่วนภูมิภาค</v>
          </cell>
          <cell r="J21" t="str">
            <v>กระทรวงมหาดไทย</v>
          </cell>
          <cell r="K21"/>
          <cell r="L21" t="str">
            <v>090101V01</v>
          </cell>
          <cell r="M21" t="str">
            <v>090101F0101</v>
          </cell>
        </row>
        <row r="22">
          <cell r="A22" t="str">
            <v>มท 55310 – 3-64-0001</v>
          </cell>
          <cell r="B22" t="str">
            <v>WM 1.1.2 งานวางท่อเสริมประสิทธิภาพการจ่ายน้ำ ตำบลสระสี่เหลี่ยม อำเภอพนัสนิคม จังหวัดชลบุรี</v>
          </cell>
          <cell r="C22" t="str">
            <v>WM 1.1.2 งานวางท่อเสริมประสิทธิภาพการจ่ายน้ำ  ตำบลสระสี่เหลี่ยม  อำเภอพนัสนิคม จังหวัดชลบุรี</v>
          </cell>
          <cell r="D22" t="str">
            <v>ด้านการสร้างความสามารถในการแข่งขัน</v>
          </cell>
          <cell r="E22" t="str">
            <v>ตุลาคม 2563</v>
          </cell>
          <cell r="F22">
            <v>2564</v>
          </cell>
          <cell r="G22" t="str">
            <v>กันยายน 2564</v>
          </cell>
          <cell r="H22" t="str">
            <v>กองระบบจำหน่าย</v>
          </cell>
          <cell r="I22" t="str">
            <v>การประปาส่วนภูมิภาค</v>
          </cell>
          <cell r="J22" t="str">
            <v>กระทรวงมหาดไทย</v>
          </cell>
          <cell r="K22"/>
          <cell r="L22" t="str">
            <v>090101V01</v>
          </cell>
          <cell r="M22" t="str">
            <v>090101F0101</v>
          </cell>
        </row>
        <row r="23">
          <cell r="A23" t="str">
            <v>มท 55310 – 3-64-0002</v>
          </cell>
          <cell r="B23" t="str">
            <v>WM 1.1.2 งานวางท่อเสริมประสิทธิภาพการจ่ายน้ำ ตำบลเขาคันทรง อำเภอศรีราชา จังหวัดชลบุรี</v>
          </cell>
          <cell r="C23" t="str">
            <v>WM 1.1.2 งานวางท่อเสริมประสิทธิภาพการจ่ายน้ำ  ตำบลเขาคันทรง  อำเภอศรีราชา จังหวัดชลบุรี</v>
          </cell>
          <cell r="D23" t="str">
            <v>ด้านการสร้างความสามารถในการแข่งขัน</v>
          </cell>
          <cell r="E23" t="str">
            <v>ตุลาคม 2563</v>
          </cell>
          <cell r="F23">
            <v>2564</v>
          </cell>
          <cell r="G23" t="str">
            <v>กันยายน 2564</v>
          </cell>
          <cell r="H23" t="str">
            <v>กองระบบจำหน่าย</v>
          </cell>
          <cell r="I23" t="str">
            <v>การประปาส่วนภูมิภาค</v>
          </cell>
          <cell r="J23" t="str">
            <v>กระทรวงมหาดไทย</v>
          </cell>
          <cell r="K23"/>
          <cell r="L23" t="str">
            <v>090101V01</v>
          </cell>
          <cell r="M23" t="str">
            <v>090101F0101</v>
          </cell>
        </row>
        <row r="24">
          <cell r="A24" t="str">
            <v>มท 55310 – 3-64-0003</v>
          </cell>
          <cell r="B24" t="str">
            <v>WM 1.1.2 งานวางท่อเสริมประสิทธิภาพการจ่ายน้ำ ตำบลคลองตะเกรา อำเภอท่าตะเกียบ จังหวัดฉะเชิงเทรา</v>
          </cell>
          <cell r="C24" t="str">
            <v>WM 1.1.2 งานวางท่อเสริมประสิทธิภาพการจ่ายน้ำ  ตำบลคลองตะเกรา  อำเภอท่าตะเกียบ จังหวัดฉะเชิงเทรา</v>
          </cell>
          <cell r="D24" t="str">
            <v>ด้านการสร้างความสามารถในการแข่งขัน</v>
          </cell>
          <cell r="E24" t="str">
            <v>ตุลาคม 2563</v>
          </cell>
          <cell r="F24">
            <v>2564</v>
          </cell>
          <cell r="G24" t="str">
            <v>กันยายน 2564</v>
          </cell>
          <cell r="H24" t="str">
            <v>กองระบบจำหน่าย</v>
          </cell>
          <cell r="I24" t="str">
            <v>การประปาส่วนภูมิภาค</v>
          </cell>
          <cell r="J24" t="str">
            <v>กระทรวงมหาดไทย</v>
          </cell>
          <cell r="K24"/>
          <cell r="L24" t="str">
            <v>090101V01</v>
          </cell>
          <cell r="M24" t="str">
            <v>090101F0101</v>
          </cell>
        </row>
        <row r="25">
          <cell r="A25" t="str">
            <v>มท 55310 – 3-64-0004</v>
          </cell>
          <cell r="B25" t="str">
            <v>WM 1.1.2 งานวางท่อเสริมประสิทธิภาพการจ่ายน้ำ ตำบลเขาหินซ้อน อำเภอพนมสารคาม จังหวัดฉะเชิงเทรา</v>
          </cell>
          <cell r="C25" t="str">
            <v>WM 1.1.2 งานวางท่อเสริมประสิทธิภาพการจ่ายน้ำ  ตำบลเขาหินซ้อน  อำเภอพนมสารคาม จังหวัดฉะเชิงเทรา</v>
          </cell>
          <cell r="D25" t="str">
            <v>ด้านการสร้างความสามารถในการแข่งขัน</v>
          </cell>
          <cell r="E25" t="str">
            <v>ตุลาคม 2563</v>
          </cell>
          <cell r="F25">
            <v>2564</v>
          </cell>
          <cell r="G25" t="str">
            <v>กันยายน 2564</v>
          </cell>
          <cell r="H25" t="str">
            <v>กองระบบจำหน่าย</v>
          </cell>
          <cell r="I25" t="str">
            <v>การประปาส่วนภูมิภาค</v>
          </cell>
          <cell r="J25" t="str">
            <v>กระทรวงมหาดไทย</v>
          </cell>
          <cell r="K25"/>
          <cell r="L25" t="str">
            <v>090101V01</v>
          </cell>
          <cell r="M25" t="str">
            <v>090101F0101</v>
          </cell>
        </row>
        <row r="26">
          <cell r="A26" t="str">
            <v>มท 55310 – 3-64-0005</v>
          </cell>
          <cell r="B26" t="str">
            <v>WM 1.1.2 งานวางท่อเสริมประสิทธิภาพการจ่ายน้ำ ตำบลหนองแหน อำเภอพนมสารคาม จังหวัดฉะเชิงเทรา</v>
          </cell>
          <cell r="C26" t="str">
            <v>WM 1.1.2 งานวางท่อเสริมประสิทธิภาพการจ่ายน้ำ ตำบลหนองแหน อำเภอพนมสารคาม จังหวัดฉะเชิงเทรา</v>
          </cell>
          <cell r="D26" t="str">
            <v>ด้านการสร้างความสามารถในการแข่งขัน</v>
          </cell>
          <cell r="E26" t="str">
            <v>ตุลาคม 2563</v>
          </cell>
          <cell r="F26">
            <v>2564</v>
          </cell>
          <cell r="G26" t="str">
            <v>กันยายน 2564</v>
          </cell>
          <cell r="H26" t="str">
            <v>กองระบบจำหน่าย</v>
          </cell>
          <cell r="I26" t="str">
            <v>การประปาส่วนภูมิภาค</v>
          </cell>
          <cell r="J26" t="str">
            <v>กระทรวงมหาดไทย</v>
          </cell>
          <cell r="K26"/>
          <cell r="L26" t="str">
            <v>090101V01</v>
          </cell>
          <cell r="M26" t="str">
            <v>090101F0101</v>
          </cell>
        </row>
        <row r="27">
          <cell r="A27" t="str">
            <v>มท 55320 – 3-64-0004</v>
          </cell>
          <cell r="B27" t="str">
            <v>แผนงานที่ 2-1-1 ปรับปรุงเส้นท่อที่ชำรุดและเสื่อมสภาพ กปภ.สาขาอำนาจเจริญ งานปรับปรุงเพิ่มประสิทธิภาพระบบท่อจ่ายน้ำ ตำบลบุ่ง อำเภอเมืองอำนาจเจริญ จังหวัดอำนาจเจริญ การประปาส่วนภูมิภาคสาขาอำนาจเจริญ (แผนงานบูรณาการจัดการพื้นที่ระดับภาค)</v>
          </cell>
          <cell r="C27" t="str">
            <v>แผนงานที่ 2-1-1 ปรับปรุงเส้นท่อที่ชำรุดและเสื่อมสภาพ กปภ.สาขาอำนาจเจริญ งานปรับปรุงเพิ่มประสิทธิภาพระบบท่อจ่ายน้ำ ตำบลบุ่ง  อำเภอเมืองอำนาจเจริญ จังหวัดอำนาจเจริญ การประปาส่วนภูมิภาคสาขาอำนาจเจริญ (แผนงานบูรณาการจัดการพื้นที่ระดับภาค)</v>
          </cell>
          <cell r="D27" t="str">
            <v>ด้านการสร้างความสามารถในการแข่งขัน</v>
          </cell>
          <cell r="E27" t="str">
            <v>ตุลาคม 2563</v>
          </cell>
          <cell r="F27">
            <v>2564</v>
          </cell>
          <cell r="G27" t="str">
            <v>กันยายน 2564</v>
          </cell>
          <cell r="H27" t="str">
            <v>กองระบบจำหน่าย</v>
          </cell>
          <cell r="I27" t="str">
            <v>การประปาส่วนภูมิภาค</v>
          </cell>
          <cell r="J27" t="str">
            <v>กระทรวงมหาดไทย</v>
          </cell>
          <cell r="K27"/>
          <cell r="L27" t="str">
            <v>090101V01</v>
          </cell>
          <cell r="M27" t="str">
            <v>090101F0101</v>
          </cell>
        </row>
        <row r="28">
          <cell r="A28" t="str">
            <v>มท 55320 – 3-64-0005</v>
          </cell>
          <cell r="B28" t="str">
            <v>แผนงานที่ 2.1.1 ปรับปรุงเส้นท่อที่ชำรุดและเสื่อมสภาพ กปภ.สาขาอุบลราชธานี งานปรับปรุงเพิ่มประสิทธิภาพระบบท่อจ่ายน้ำ ตำบลในเมือง ตำบลขามใหญ่ อำเภอเมืองอุบลราชธานี จังหวัดอุบลราชธานี การประปาส่วนภูมิภาคสาขาอุบลราชธานี (แผนงานบูรณาการจัดการพื้นที่ระดับภาค)</v>
          </cell>
          <cell r="C28" t="str">
            <v>แผนงานที่ 2.1.1 ปรับปรุงเส้นท่อที่ชำรุดและเสื่อมสภาพ กปภ.สาขาอุบลราชธานี งานปรับปรุงเพิ่มประสิทธิภาพระบบท่อจ่ายน้ำ ตำบลในเมือง  ตำบลขามใหญ่ อำเภอเมืองอุบลราชธานี จังหวัดอุบลราชธานี  การประปาส่วนภูมิภาคสาขาอุบลราชธานี (แผนงานบูรณาการจัดการพื้นที่ระดับภาค)</v>
          </cell>
          <cell r="D28" t="str">
            <v>ด้านการสร้างความสามารถในการแข่งขัน</v>
          </cell>
          <cell r="E28" t="str">
            <v>ตุลาคม 2563</v>
          </cell>
          <cell r="F28">
            <v>2564</v>
          </cell>
          <cell r="G28" t="str">
            <v>กันยายน 2564</v>
          </cell>
          <cell r="H28" t="str">
            <v>กองระบบจำหน่าย</v>
          </cell>
          <cell r="I28" t="str">
            <v>การประปาส่วนภูมิภาค</v>
          </cell>
          <cell r="J28" t="str">
            <v>กระทรวงมหาดไทย</v>
          </cell>
          <cell r="K28"/>
          <cell r="L28" t="str">
            <v>090101V01</v>
          </cell>
          <cell r="M28" t="str">
            <v>090101F0101</v>
          </cell>
        </row>
        <row r="29">
          <cell r="A29" t="str">
            <v>มท 55320 – 3-64-0007</v>
          </cell>
          <cell r="B29" t="str">
            <v>แผนงานที่ 2-1-1 ปรับปรุงเส้นท่อที่ชำรุดและเสื่อมสภาพ กปภ.สาขามุกดาหาร (น.คำชะอี) งานปรับปรุงเพิ่มประสิทธิภาพระบบท่อจ่ายน้ำ ตำบลน้ำเที่ยง ตำบลคำชะอี อำเภอคำชะอี จังหวัดมุกดาหาร (แผนงานบูรณาการจัดการพื้นที่ระดับภาค)</v>
          </cell>
          <cell r="C29" t="str">
            <v>แผนงานที่ 2-1-1 ปรับปรุงเส้นท่อที่ชำรุดและเสื่อมสภาพ กปภ.สาขามุกดาหาร (น.คำชะอี)  งานปรับปรุงเพิ่มประสิทธิภาพระบบท่อจ่ายน้ำ ตำบลน้ำเที่ยง ตำบลคำชะอี อำเภอคำชะอี จังหวัดมุกดาหาร (แผนงานบูรณาการจัดการพื้นที่ระดับภาค)</v>
          </cell>
          <cell r="D29" t="str">
            <v>ด้านการสร้างความสามารถในการแข่งขัน</v>
          </cell>
          <cell r="E29" t="str">
            <v>ตุลาคม 2563</v>
          </cell>
          <cell r="F29">
            <v>2564</v>
          </cell>
          <cell r="G29" t="str">
            <v>กันยายน 2564</v>
          </cell>
          <cell r="H29" t="str">
            <v>กองระบบจำหน่าย</v>
          </cell>
          <cell r="I29" t="str">
            <v>การประปาส่วนภูมิภาค</v>
          </cell>
          <cell r="J29" t="str">
            <v>กระทรวงมหาดไทย</v>
          </cell>
          <cell r="K29"/>
          <cell r="L29" t="str">
            <v>090101V01</v>
          </cell>
          <cell r="M29" t="str">
            <v>090101F0101</v>
          </cell>
        </row>
        <row r="30">
          <cell r="A30" t="str">
            <v>มท 55320 – 3-64-0008</v>
          </cell>
          <cell r="B30" t="str">
            <v>แผนงานที่ 2-1-1 ปรับปรุงเส้นท่อที่ชำรุดและเสื่อมสภาพ กปภ.สาขาเขมราฐ งานปรับปรุงเพิ่มประสิทธิภาพระบบท่อจ่ายน้ำ ตำบลเขมราฐ อำเภอเขมราฐ จังหวัดอุบลราชธานี ตำบลคำเจริญ ตำบลขุหลุ อำเภอตระการพืชผล จังหวัดอุบลราชธานี ตำบลชานุมาน อำเภอ ชานุมาน จังหวัดอำนาจเจริญ (แผนงานบูรณาการจัดการพื้นที่ระดับภาค)</v>
          </cell>
          <cell r="C30" t="str">
            <v>แผนงานที่ 2-1-1 ปรับปรุงเส้นท่อที่ชำรุดและเสื่อมสภาพ กปภ.สาขาเขมราฐ  งานปรับปรุงเพิ่มประสิทธิภาพระบบท่อจ่ายน้ำ ตำบลเขมราฐ อำเภอเขมราฐ จังหวัดอุบลราชธานี ตำบลคำเจริญ ตำบลขุหลุ อำเภอตระการพืชผล จังหวัดอุบลราชธานี ตำบลชานุมาน อำเภอ ชานุมาน จังหวัดอำนาจเจริญ (แผนงานบูรณาการจัดการพื้นที่ระดับภาค)</v>
          </cell>
          <cell r="D30" t="str">
            <v>ด้านการสร้างความสามารถในการแข่งขัน</v>
          </cell>
          <cell r="E30" t="str">
            <v>ตุลาคม 2563</v>
          </cell>
          <cell r="F30">
            <v>2564</v>
          </cell>
          <cell r="G30" t="str">
            <v>กันยายน 2564</v>
          </cell>
          <cell r="H30" t="str">
            <v>กองระบบจำหน่าย</v>
          </cell>
          <cell r="I30" t="str">
            <v>การประปาส่วนภูมิภาค</v>
          </cell>
          <cell r="J30" t="str">
            <v>กระทรวงมหาดไทย</v>
          </cell>
          <cell r="K30"/>
          <cell r="L30" t="str">
            <v>090101V01</v>
          </cell>
          <cell r="M30" t="str">
            <v>090101F0101</v>
          </cell>
        </row>
        <row r="31">
          <cell r="A31" t="str">
            <v>ศธ 0516.03-64-0001</v>
          </cell>
          <cell r="B31" t="str">
            <v>โรงพยาบาลธรรมศาสตร์ ศูนย์พัทยา ตำบลโป่ง อำเภอบางละมุง จังหวัดชลบุรี</v>
          </cell>
          <cell r="C31" t="str">
            <v>โรงพยาบาลธรรมศาสตร์ ศูนย์พัทยา ตำบลโป่ง อำเภอบางละมุง จังหวัดชลบุรี</v>
          </cell>
          <cell r="D31" t="str">
            <v>ด้านการสร้างความสามารถในการแข่งขัน</v>
          </cell>
          <cell r="E31" t="str">
            <v>ตุลาคม 2563</v>
          </cell>
          <cell r="F31">
            <v>2564</v>
          </cell>
          <cell r="G31" t="str">
            <v>กันยายน 2567</v>
          </cell>
          <cell r="H31" t="str">
            <v>กองแผนงาน</v>
          </cell>
          <cell r="I31" t="str">
            <v>มหาวิทยาลัยธรรมศาสตร์</v>
          </cell>
          <cell r="J31" t="str">
            <v>กระทรวงการอุดมศึกษา วิทยาศาสตร์ วิจัยและนวัตกรรม</v>
          </cell>
          <cell r="K31"/>
          <cell r="L31" t="str">
            <v>090101V01</v>
          </cell>
          <cell r="M31" t="str">
            <v>090101F0101</v>
          </cell>
        </row>
        <row r="32">
          <cell r="A32" t="str">
            <v>คค 0702-64-0012</v>
          </cell>
          <cell r="B32" t="str">
            <v>โครงการพัฒนาทางหลวงชนบทเพื่อขับเคลื่อนเขตพัฒนาพิเศษภาคตะวันออก (EEC)</v>
          </cell>
          <cell r="C32" t="str">
            <v>โครงการพัฒนาทางหลวงชนบทเพื่อขับเคลื่อนเขตพัฒนาพิเศษภาคตะวันออก (EEC)</v>
          </cell>
          <cell r="D32" t="str">
            <v>ด้านการสร้างความสามารถในการแข่งขัน</v>
          </cell>
          <cell r="E32" t="str">
            <v>ตุลาคม 2564</v>
          </cell>
          <cell r="F32">
            <v>2565</v>
          </cell>
          <cell r="G32" t="str">
            <v>กันยายน 2565</v>
          </cell>
          <cell r="H32" t="str">
            <v>กองแผนงาน</v>
          </cell>
          <cell r="I32" t="str">
            <v>กรมทางหลวงชนบท</v>
          </cell>
          <cell r="J32" t="str">
            <v>กระทรวงคมนาคม</v>
          </cell>
          <cell r="K32"/>
          <cell r="L32" t="str">
            <v>090101V01</v>
          </cell>
          <cell r="M32" t="str">
            <v>090101F0101</v>
          </cell>
        </row>
        <row r="33">
          <cell r="A33" t="str">
            <v>ศธ 04236-64-0006</v>
          </cell>
          <cell r="B33" t="str">
            <v>พัฒนาหลักสูตรฝึกอบรมครูสู่การพัฒนาสถานศึกษาเพื่อรองรับเขตพัฒนาพิเศษภาคตะวันออก ด้านภาษา วิทยาศาสตร์และเทคโนโลยี และการประกอบอาชีพ ๑๐ อุตสาหกรรม</v>
          </cell>
          <cell r="C33" t="str">
            <v>พัฒนาหลักสูตรฝึกอบรมครูสู่การพัฒนาสถานศึกษาเพื่อรองรับเขตพัฒนาพิเศษภาคตะวันออก ด้านภาษา วิทยาศาสตร์และเทคโนโลยี และการประกอบอาชีพ ๑๐ อุตสาหกรรม</v>
          </cell>
          <cell r="D33" t="str">
            <v>ด้านการพัฒนาและเสริมสร้างศักยภาพทรัพยากรมนุษย์</v>
          </cell>
          <cell r="E33" t="str">
            <v>กันยายน 2563</v>
          </cell>
          <cell r="F33">
            <v>2563</v>
          </cell>
          <cell r="G33" t="str">
            <v>ตุลาคม 2563</v>
          </cell>
          <cell r="H33" t="str">
            <v>สำนักงานเขตพื้นที่การศึกษามัธยมศึกษา เขต 6 (ฉะเชิงเทรา-สมุทรปราการ)</v>
          </cell>
          <cell r="I33" t="str">
            <v>สำนักงานคณะกรรมการการศึกษาขั้นพื้นฐาน</v>
          </cell>
          <cell r="J33" t="str">
            <v>กระทรวงศึกษาธิการ</v>
          </cell>
          <cell r="K33"/>
          <cell r="L33" t="str">
            <v>090101V02</v>
          </cell>
          <cell r="M33" t="str">
            <v>090101F0201</v>
          </cell>
        </row>
        <row r="34">
          <cell r="A34" t="str">
            <v>รง 0407-64-0012</v>
          </cell>
          <cell r="B34" t="str">
            <v>โครงการพัฒนาทักษะแรงงานเขตพัฒนาพิเศษภาคตะวันออก (EEC)</v>
          </cell>
          <cell r="C34" t="str">
            <v>โครงการพัฒนาทักษะแรงงานเขตพัฒนาพิเศษภาคตะวันออก (EEC)</v>
          </cell>
          <cell r="D34" t="str">
            <v>ด้านการสร้างความสามารถในการแข่งขัน</v>
          </cell>
          <cell r="E34" t="str">
            <v>ตุลาคม 2563</v>
          </cell>
          <cell r="F34">
            <v>2564</v>
          </cell>
          <cell r="G34" t="str">
            <v>กันยายน 2564</v>
          </cell>
          <cell r="H34" t="str">
            <v>สำนักพัฒนาผู้ฝึกและเทคโนโลยีการฝึก</v>
          </cell>
          <cell r="I34" t="str">
            <v>กรมพัฒนาฝีมือแรงงาน</v>
          </cell>
          <cell r="J34" t="str">
            <v>กระทรวงแรงงาน</v>
          </cell>
          <cell r="K34"/>
          <cell r="L34" t="str">
            <v>090101V02</v>
          </cell>
          <cell r="M34" t="str">
            <v>090101F0201</v>
          </cell>
        </row>
        <row r="35">
          <cell r="A35" t="str">
            <v>ศธ 04248-64-0014</v>
          </cell>
          <cell r="B35" t="str">
            <v>การพัฒนาหลักสูตรสถานศึกษาในพื้นที่เขตพัฒนาพิเศษของภาคตะวันออก (Eastern Economic Corridor : EEC)”</v>
          </cell>
          <cell r="C35" t="str">
            <v>การพัฒนาหลักสูตรสถานศึกษาในพื้นที่เขตพัฒนาพิเศษของภาคตะวันออก (Eastern Economic Corridor : EEC)”</v>
          </cell>
          <cell r="D35" t="str">
            <v>ด้านการสร้างความสามารถในการแข่งขัน</v>
          </cell>
          <cell r="E35" t="str">
            <v>ตุลาคม 2563</v>
          </cell>
          <cell r="F35">
            <v>2564</v>
          </cell>
          <cell r="G35" t="str">
            <v>กันยายน 2564</v>
          </cell>
          <cell r="H35" t="str">
            <v>สำนักงานเขตพื้นที่การศึกษามัธยมศึกษาชลบุรี ระยอง</v>
          </cell>
          <cell r="I35" t="str">
            <v>สำนักงานคณะกรรมการการศึกษาขั้นพื้นฐาน</v>
          </cell>
          <cell r="J35" t="str">
            <v>กระทรวงศึกษาธิการ</v>
          </cell>
          <cell r="K35"/>
          <cell r="L35" t="str">
            <v>090101V02</v>
          </cell>
          <cell r="M35" t="str">
            <v>090101F0202</v>
          </cell>
        </row>
        <row r="36">
          <cell r="A36" t="str">
            <v>ศธ04229-64-0006</v>
          </cell>
          <cell r="B36" t="str">
            <v>โครงการพัฒนาสถานศึกษาขั้นพื้นฐานเพื่อรองรับเขตพัฒนาพิเศษภาคตะวันออก (Eastern Economic Corridor : EEC) ด้านภาษา วิทยาศาสตร์และเทคโนโลยี และการประกอบอาชีพ 10 อุตสาหกรรม</v>
          </cell>
          <cell r="C36" t="str">
            <v>โครงการพัฒนาสถานศึกษาขั้นพื้นฐานเพื่อรองรับเขตพัฒนาพิเศษภาคตะวันออก (Eastern Economic Corridor : EEC) ด้านภาษา วิทยาศาสตร์และเทคโนโลยี และการประกอบอาชีพ 10 อุตสาหกรรม</v>
          </cell>
          <cell r="D36" t="str">
            <v>ด้านการสร้างความสามารถในการแข่งขัน</v>
          </cell>
          <cell r="E36" t="str">
            <v>ตุลาคม 2563</v>
          </cell>
          <cell r="F36">
            <v>2564</v>
          </cell>
          <cell r="G36" t="str">
            <v>กันยายน 2564</v>
          </cell>
          <cell r="H36" t="str">
            <v>สำนักบริหารงานการมัธยมศึกษาตอนปลาย</v>
          </cell>
          <cell r="I36" t="str">
            <v>สำนักงานคณะกรรมการการศึกษาขั้นพื้นฐาน</v>
          </cell>
          <cell r="J36" t="str">
            <v>กระทรวงศึกษาธิการ</v>
          </cell>
          <cell r="K36"/>
          <cell r="L36" t="str">
            <v>090101V02</v>
          </cell>
          <cell r="M36" t="str">
            <v>090101F0202</v>
          </cell>
        </row>
        <row r="37">
          <cell r="A37" t="str">
            <v>กค 0713-64-0002</v>
          </cell>
          <cell r="B37" t="str">
            <v>การศึกษาแนวทางการกำหนดมาตรการภาษีเพื่อสนับสนุนการพัฒนาเขตเศรษฐกิจพิเศษ</v>
          </cell>
          <cell r="C37" t="str">
            <v>การศึกษาแนวทางการกำหนดมาตรการภาษีเพื่อสนับสนุนการพัฒนาเขตเศรษฐกิจพิเศษ</v>
          </cell>
          <cell r="D37" t="str">
            <v>ด้านการสร้างความสามารถในการแข่งขัน</v>
          </cell>
          <cell r="E37" t="str">
            <v>ตุลาคม 2563</v>
          </cell>
          <cell r="F37">
            <v>2564</v>
          </cell>
          <cell r="G37" t="str">
            <v>กันยายน 2564</v>
          </cell>
          <cell r="H37" t="str">
            <v>กองวิชาการแผนภาษี</v>
          </cell>
          <cell r="I37" t="str">
            <v>กรมสรรพากร</v>
          </cell>
          <cell r="J37" t="str">
            <v>กระทรวงการคลัง</v>
          </cell>
          <cell r="K37"/>
          <cell r="L37" t="str">
            <v>090101V02</v>
          </cell>
          <cell r="M37" t="str">
            <v>090101F0203</v>
          </cell>
        </row>
        <row r="38">
          <cell r="A38" t="str">
            <v>ศธ 4298-64-0046</v>
          </cell>
          <cell r="B38" t="str">
            <v>ขับเคลื่อนการสร้างหรือพัฒนารายวิชาเพิ่มเติม สื่อนวัตกรรมที่สอดคล้องกับอุตสาหกรรมเป้าหมายของเขตพัฒนาพิเศษภาคตะวันออก (Eastern Economic Corridor : EEC)</v>
          </cell>
          <cell r="C38" t="str">
            <v>ขับเคลื่อนการสร้างหรือพัฒนารายวิชาเพิ่มเติม สื่อนวัตกรรมที่สอดคล้องกับอุตสาหกรรมเป้าหมายของเขตพัฒนาพิเศษภาคตะวันออก (Eastern Economic Corridor : EEC)</v>
          </cell>
          <cell r="D38" t="str">
            <v>ด้านการพัฒนาและเสริมสร้างศักยภาพทรัพยากรมนุษย์</v>
          </cell>
          <cell r="E38" t="str">
            <v>กรกฎาคม 2564</v>
          </cell>
          <cell r="F38">
            <v>2564</v>
          </cell>
          <cell r="G38" t="str">
            <v>กันยายน 2564</v>
          </cell>
          <cell r="H38" t="str">
            <v>สำนักงานเขตพื้นที่การศึกษามัธยมศึกษาชลบุรี ระยอง</v>
          </cell>
          <cell r="I38" t="str">
            <v>สำนักงานคณะกรรมการการศึกษาขั้นพื้นฐาน</v>
          </cell>
          <cell r="J38" t="str">
            <v>กระทรวงศึกษาธิการ</v>
          </cell>
          <cell r="K38"/>
          <cell r="L38" t="str">
            <v>090101V02</v>
          </cell>
          <cell r="M38" t="str">
            <v>090101F0202</v>
          </cell>
        </row>
        <row r="39">
          <cell r="A39" t="str">
            <v>ศธ 4297-64-0043</v>
          </cell>
          <cell r="B39" t="str">
            <v>พัฒนารายวิชาเพิ่มเติมที่สอดคล้องกับอุตสาหกรรมเป้าหมายของเขตพัฒนาพิเศษภาคตะวันออก</v>
          </cell>
          <cell r="C39" t="str">
            <v>พัฒนารายวิชาเพิ่มเติมที่สอดคล้องกับอุตสาหกรรมเป้าหมายของเขตพัฒนาพิเศษภาคตะวันออก</v>
          </cell>
          <cell r="D39" t="str">
            <v>ด้านการพัฒนาและเสริมสร้างศักยภาพทรัพยากรมนุษย์</v>
          </cell>
          <cell r="E39" t="str">
            <v>สิงหาคม 2564</v>
          </cell>
          <cell r="F39">
            <v>2564</v>
          </cell>
          <cell r="G39" t="str">
            <v>กันยายน 2564</v>
          </cell>
          <cell r="H39" t="str">
            <v>สำนักงานเขตพื้นที่การศึกษามัธยมศึกษาฉะเชิงเทรา</v>
          </cell>
          <cell r="I39" t="str">
            <v>สำนักงานคณะกรรมการการศึกษาขั้นพื้นฐาน</v>
          </cell>
          <cell r="J39" t="str">
            <v>กระทรวงศึกษาธิการ</v>
          </cell>
          <cell r="K39"/>
          <cell r="L39" t="str">
            <v>090101V02</v>
          </cell>
          <cell r="M39" t="str">
            <v>090101F0202</v>
          </cell>
        </row>
        <row r="40">
          <cell r="A40" t="str">
            <v>รง 0407-65-0003</v>
          </cell>
          <cell r="B40" t="str">
            <v>พัฒนาทักษะแรงงานเขตพัฒนาพิเศษภาคตะวันออก EEC พ.ศ. 2565</v>
          </cell>
          <cell r="C40" t="str">
            <v>พัฒนาทักษะแรงงานเขตพัฒนาพิเศษภาคตะวันออก EEC พ.ศ. 2565</v>
          </cell>
          <cell r="D40" t="str">
            <v>ด้านการสร้างความสามารถในการแข่งขัน</v>
          </cell>
          <cell r="E40" t="str">
            <v>ตุลาคม 2564</v>
          </cell>
          <cell r="F40">
            <v>2565</v>
          </cell>
          <cell r="G40" t="str">
            <v>กันยายน 2565</v>
          </cell>
          <cell r="H40" t="str">
            <v>สำนักพัฒนาผู้ฝึกและเทคโนโลยีการฝึก</v>
          </cell>
          <cell r="I40" t="str">
            <v>กรมพัฒนาฝีมือแรงงาน</v>
          </cell>
          <cell r="J40" t="str">
            <v>กระทรวงแรงงาน</v>
          </cell>
          <cell r="K40"/>
          <cell r="L40" t="str">
            <v>090101V02</v>
          </cell>
          <cell r="M40" t="str">
            <v>090101F0201</v>
          </cell>
        </row>
        <row r="41">
          <cell r="A41" t="str">
            <v>กค 0713-65-0011</v>
          </cell>
          <cell r="B41" t="str">
            <v>การศึกษาแนวทางการกำหนดมาตรการภาษีเพื่อสนับสนุนการพัฒนาเขตเศรษฐกิจพิเศษ</v>
          </cell>
          <cell r="C41" t="str">
            <v>การศึกษาแนวทางการกำหนดมาตรการภาษีเพื่อสนับสนุนการพัฒนาเขตเศรษฐกิจพิเศษ</v>
          </cell>
          <cell r="D41" t="str">
            <v>ด้านการสร้างความสามารถในการแข่งขัน</v>
          </cell>
          <cell r="E41" t="str">
            <v>ตุลาคม 2565</v>
          </cell>
          <cell r="F41">
            <v>2566</v>
          </cell>
          <cell r="G41" t="str">
            <v>กันยายน 2566</v>
          </cell>
          <cell r="H41" t="str">
            <v>กองวิชาการแผนภาษี</v>
          </cell>
          <cell r="I41" t="str">
            <v>กรมสรรพากร</v>
          </cell>
          <cell r="J41" t="str">
            <v>กระทรวงการคลัง</v>
          </cell>
          <cell r="K41"/>
          <cell r="L41" t="str">
            <v>090101V02</v>
          </cell>
          <cell r="M41" t="str">
            <v>090101F0203</v>
          </cell>
        </row>
        <row r="42">
          <cell r="A42" t="str">
            <v>สก 0016-64-0001</v>
          </cell>
          <cell r="B42" t="str">
            <v>พัฒนาระบบการค้าและสร้างความสัมพันธ์ทางการค้าของไทย-กัมพูชา</v>
          </cell>
          <cell r="C42" t="str">
            <v>พัฒนาระบบการค้าและสร้างความสัมพันธ์ทางการค้าของไทย-กัมพูชา</v>
          </cell>
          <cell r="D42" t="str">
            <v>ด้านการสร้างความสามารถในการแข่งขัน</v>
          </cell>
          <cell r="E42" t="str">
            <v>ตุลาคม 2563</v>
          </cell>
          <cell r="F42">
            <v>2564</v>
          </cell>
          <cell r="G42" t="str">
            <v>กันยายน 2564</v>
          </cell>
          <cell r="H42" t="str">
            <v>สำนักงานพาณิชย์จังหวัดสระแก้ว</v>
          </cell>
          <cell r="I42" t="str">
            <v>สำนักงานปลัดกระทรวงพาณิชย์</v>
          </cell>
          <cell r="J42" t="str">
            <v>กระทรวงพาณิชย์</v>
          </cell>
          <cell r="K42"/>
          <cell r="L42" t="str">
            <v>090101V03</v>
          </cell>
          <cell r="M42" t="str">
            <v>090101F0301</v>
          </cell>
        </row>
        <row r="43">
          <cell r="A43" t="str">
            <v>วท 0307-64-0002</v>
          </cell>
          <cell r="B43" t="str">
            <v>โครงการสร้างมาตรฐานการทดสอบเพื่อส่งเสริมอุตสาหกรรมยานยนต์สมัยใหม่ การบิน และหุ่นยนต์</v>
          </cell>
          <cell r="C43" t="str">
            <v>โครงการสร้างมาตรฐานการทดสอบเพื่อส่งเสริมอุตสาหกรรมยานยนต์สมัยใหม่ การบิน และหุ่นยนต์</v>
          </cell>
          <cell r="D43" t="str">
            <v>ด้านการสร้างความสามารถในการแข่งขัน</v>
          </cell>
          <cell r="E43" t="str">
            <v>ตุลาคม 2563</v>
          </cell>
          <cell r="F43">
            <v>2564</v>
          </cell>
          <cell r="G43" t="str">
            <v>กันยายน 2564</v>
          </cell>
          <cell r="H43" t="str">
            <v>กองวัสดุวิศวกรรม</v>
          </cell>
          <cell r="I43" t="str">
            <v>กรมวิทยาศาสตร์บริการ (วศ.)</v>
          </cell>
          <cell r="J43" t="str">
            <v>กระทรวงการอุดมศึกษา วิทยาศาสตร์ วิจัยและนวัตกรรม</v>
          </cell>
          <cell r="K43"/>
          <cell r="L43" t="str">
            <v>090101V03</v>
          </cell>
          <cell r="M43" t="str">
            <v>090101F0301</v>
          </cell>
        </row>
        <row r="44">
          <cell r="A44" t="str">
            <v>วท 0307-65-0004</v>
          </cell>
          <cell r="B44" t="str">
            <v>โครงการสร้างมาตรฐานการทดสอบเพื่อส่งเสริมอุตสาหกรรมยานยนต์สมัยใหม่ การบิน และหุ่นยนต์</v>
          </cell>
          <cell r="C44" t="str">
            <v>โครงการสร้างมาตรฐานการทดสอบเพื่อส่งเสริมอุตสาหกรรมยานยนต์สมัยใหม่ การบิน และหุ่นยนต์</v>
          </cell>
          <cell r="D44" t="str">
            <v>ด้านการสร้างความสามารถในการแข่งขัน</v>
          </cell>
          <cell r="E44" t="str">
            <v>ตุลาคม 2564</v>
          </cell>
          <cell r="F44">
            <v>2565</v>
          </cell>
          <cell r="G44" t="str">
            <v>กันยายน 2565</v>
          </cell>
          <cell r="H44" t="str">
            <v>กองวัสดุวิศวกรรม</v>
          </cell>
          <cell r="I44" t="str">
            <v>กรมวิทยาศาสตร์บริการ (วศ.)</v>
          </cell>
          <cell r="J44" t="str">
            <v>กระทรวงการอุดมศึกษา วิทยาศาสตร์ วิจัยและนวัตกรรม</v>
          </cell>
          <cell r="K44"/>
          <cell r="L44" t="str">
            <v>090101V03</v>
          </cell>
          <cell r="M44" t="str">
            <v>090101F0301</v>
          </cell>
        </row>
        <row r="45">
          <cell r="A45" t="str">
            <v>วท 0307-65-0005</v>
          </cell>
          <cell r="B45" t="str">
            <v>โครงการสร้างสนามทดสอบ CAV Proving Ground</v>
          </cell>
          <cell r="C45" t="str">
            <v>โครงการสร้างสนามทดสอบ CAV Proving Ground</v>
          </cell>
          <cell r="D45" t="str">
            <v>ด้านการสร้างความสามารถในการแข่งขัน</v>
          </cell>
          <cell r="E45" t="str">
            <v>ตุลาคม 2564</v>
          </cell>
          <cell r="F45">
            <v>2565</v>
          </cell>
          <cell r="G45" t="str">
            <v>กันยายน 2565</v>
          </cell>
          <cell r="H45" t="str">
            <v>กองวัสดุวิศวกรรม</v>
          </cell>
          <cell r="I45" t="str">
            <v>กรมวิทยาศาสตร์บริการ (วศ.)</v>
          </cell>
          <cell r="J45" t="str">
            <v>กระทรวงการอุดมศึกษา วิทยาศาสตร์ วิจัยและนวัตกรรม</v>
          </cell>
          <cell r="K45"/>
          <cell r="L45" t="str">
            <v>090101V03</v>
          </cell>
          <cell r="M45" t="str">
            <v>090101F0301</v>
          </cell>
        </row>
        <row r="46">
          <cell r="A46" t="str">
            <v>มท 0305-64-0013</v>
          </cell>
          <cell r="B46" t="str">
            <v>โครงการพัฒนาประสิทธิภาพงานบริการเพื่อเสริมความมั่นคงในพื้นที่ EEC</v>
          </cell>
          <cell r="C46" t="str">
            <v>โครงการพัฒนาประสิทธิภาพงานบริการเพื่อเสริมความมั่นคงในพื้นที่ EEC</v>
          </cell>
          <cell r="D46" t="str">
            <v>ด้านการสร้างความสามารถในการแข่งขัน</v>
          </cell>
          <cell r="E46" t="str">
            <v>ตุลาคม 2563</v>
          </cell>
          <cell r="F46">
            <v>2564</v>
          </cell>
          <cell r="G46" t="str">
            <v>กันยายน 2564</v>
          </cell>
          <cell r="H46" t="str">
            <v>กองวิชาการและแผนงาน</v>
          </cell>
          <cell r="I46" t="str">
            <v>กรมการปกครอง</v>
          </cell>
          <cell r="J46" t="str">
            <v>กระทรวงมหาดไทย</v>
          </cell>
          <cell r="K46"/>
          <cell r="L46" t="str">
            <v>090101V04</v>
          </cell>
          <cell r="M46" t="str">
            <v>090101F0402</v>
          </cell>
        </row>
        <row r="47">
          <cell r="A47" t="str">
            <v>ศธ 0604-64-0005</v>
          </cell>
          <cell r="B47" t="str">
            <v>โครงการผลิตและพัฒนากำลังคนสนับสนุนเขตพัฒนาพิเศษภาคตะวันออก</v>
          </cell>
          <cell r="C47" t="str">
            <v>โครงการผลิตและพัฒนากำลังคนสนับสนุนเขตพัฒนาพิเศษภาคตะวันออก</v>
          </cell>
          <cell r="D47" t="str">
            <v>ด้านการสร้างความสามารถในการแข่งขัน</v>
          </cell>
          <cell r="E47" t="str">
            <v>ตุลาคม 2563</v>
          </cell>
          <cell r="F47">
            <v>2564</v>
          </cell>
          <cell r="G47" t="str">
            <v>กันยายน 2564</v>
          </cell>
          <cell r="H47" t="str">
            <v>สำนักนโยบายและแผนการอาชีวศึกษา</v>
          </cell>
          <cell r="I47" t="str">
            <v>สำนักงานคณะกรรมการการอาชีวศึกษา</v>
          </cell>
          <cell r="J47" t="str">
            <v>กระทรวงศึกษาธิการ</v>
          </cell>
          <cell r="K47"/>
          <cell r="L47" t="str">
            <v>090101V04</v>
          </cell>
          <cell r="M47" t="str">
            <v>090101F0402</v>
          </cell>
        </row>
        <row r="48">
          <cell r="A48" t="str">
            <v>ศธ 0580100-65-0003</v>
          </cell>
          <cell r="B48" t="str">
            <v>โครงการจัดตั้งศูนย์เครือข่ายในการผลิตและพัฒนาบุคลากรสำหรับอุตสาหกรรมเป้าหมายเพื่อรองรับความต้องการของอุตสาหกรรมในเขตพัฒนาพิเศษภาคตะวันออก</v>
          </cell>
          <cell r="C48" t="str">
            <v>โครงการจัดตั้งศูนย์เครือข่ายในการผลิตและพัฒนาบุคลากรสำหรับอุตสาหกรรมเป้าหมายเพื่อรองรับความต้องการของอุตสาหกรรมในเขตพัฒนาพิเศษภาคตะวันออก</v>
          </cell>
          <cell r="D48" t="str">
            <v>ด้านการสร้างความสามารถในการแข่งขัน</v>
          </cell>
          <cell r="E48" t="str">
            <v>ตุลาคม 2564</v>
          </cell>
          <cell r="F48">
            <v>2565</v>
          </cell>
          <cell r="G48" t="str">
            <v>กันยายน 2565</v>
          </cell>
          <cell r="H48" t="str">
            <v>สำนักงานอธิการบดี</v>
          </cell>
          <cell r="I48" t="str">
            <v>มหาวิทยาลัยเทคโนโลยีราชมงคลตะวันออก</v>
          </cell>
          <cell r="J48" t="str">
            <v>กระทรวงการอุดมศึกษา วิทยาศาสตร์ วิจัยและนวัตกรรม</v>
          </cell>
          <cell r="K48"/>
          <cell r="L48" t="str">
            <v>090101V04</v>
          </cell>
          <cell r="M48" t="str">
            <v>090101F0402</v>
          </cell>
        </row>
        <row r="49">
          <cell r="A49" t="str">
            <v>วท 5302-65-0002</v>
          </cell>
          <cell r="B49" t="str">
            <v>โครงการพัฒนานิเวศอุตสาหกรรมการบินและอวกาศเพื่อการลงทุนบนพื้นที่ระเบียงเศรษฐกิจภาคตะวันออก</v>
          </cell>
          <cell r="C49" t="str">
            <v>โครงการพัฒนานิเวศอุตสาหกรรมการบินและอวกาศเพื่อการลงทุนบนพื้นที่ระเบียงเศรษฐกิจภาคตะวันออก</v>
          </cell>
          <cell r="D49" t="str">
            <v>ด้านการสร้างความสามารถในการแข่งขัน</v>
          </cell>
          <cell r="E49" t="str">
            <v>ตุลาคม 2564</v>
          </cell>
          <cell r="F49">
            <v>2565</v>
          </cell>
          <cell r="G49" t="str">
            <v>กันยายน 2565</v>
          </cell>
          <cell r="H49" t="str">
            <v>สำนักพัฒนาเทคโนโลยีกิจการอวกาศ</v>
          </cell>
          <cell r="I49" t="str">
            <v>สำนักงานพัฒนาเทคโนโลยีอวกาศและภูมิสารสนเทศ (องค์การมหาชน)</v>
          </cell>
          <cell r="J49" t="str">
            <v>กระทรวงการอุดมศึกษา วิทยาศาสตร์ วิจัยและนวัตกรรม</v>
          </cell>
          <cell r="K49"/>
          <cell r="L49" t="str">
            <v>090101V04</v>
          </cell>
          <cell r="M49" t="str">
            <v>090101F0401</v>
          </cell>
        </row>
        <row r="50">
          <cell r="A50" t="str">
            <v>มท 0305-65-0006</v>
          </cell>
          <cell r="B50" t="str">
            <v>โครงการพัฒนาประสิทธิภาพงานบริการเพื่อเสริมความมั่นคงในพื้นที่ EEC</v>
          </cell>
          <cell r="C50" t="str">
            <v>โครงการพัฒนาประสิทธิภาพงานบริการเพื่อเสริมความมั่นคงในพื้นที่ EEC</v>
          </cell>
          <cell r="D50" t="str">
            <v>ด้านการสร้างความสามารถในการแข่งขัน</v>
          </cell>
          <cell r="E50" t="str">
            <v>ตุลาคม 2564</v>
          </cell>
          <cell r="F50">
            <v>2565</v>
          </cell>
          <cell r="G50" t="str">
            <v>กันยายน 2565</v>
          </cell>
          <cell r="H50" t="str">
            <v>กองวิชาการและแผนงาน</v>
          </cell>
          <cell r="I50" t="str">
            <v>กรมการปกครอง</v>
          </cell>
          <cell r="J50" t="str">
            <v>กระทรวงมหาดไทย</v>
          </cell>
          <cell r="K50"/>
          <cell r="L50" t="str">
            <v>090101V04</v>
          </cell>
          <cell r="M50" t="str">
            <v>090101F0402</v>
          </cell>
        </row>
        <row r="51">
          <cell r="A51" t="str">
            <v>ศธ 0604-65-0007</v>
          </cell>
          <cell r="B51" t="str">
            <v>โครงการผลิตและพัฒนากำลังคนสนับสนุนเขตพัฒนาพิเศษภาคตะวันออก</v>
          </cell>
          <cell r="C51" t="str">
            <v>โครงการผลิตและพัฒนากำลังคนสนับสนุนเขตพัฒนาพิเศษภาคตะวันออก</v>
          </cell>
          <cell r="D51" t="str">
            <v>ด้านการสร้างความสามารถในการแข่งขัน</v>
          </cell>
          <cell r="E51" t="str">
            <v>ตุลาคม 2564</v>
          </cell>
          <cell r="F51">
            <v>2565</v>
          </cell>
          <cell r="G51" t="str">
            <v>กันยายน 2565</v>
          </cell>
          <cell r="H51" t="str">
            <v>สำนักนโยบายและแผนการอาชีวศึกษา</v>
          </cell>
          <cell r="I51" t="str">
            <v>สำนักงานคณะกรรมการการอาชีวศึกษา</v>
          </cell>
          <cell r="J51" t="str">
            <v>กระทรวงศึกษาธิการ</v>
          </cell>
          <cell r="K51"/>
          <cell r="L51" t="str">
            <v>090101V04</v>
          </cell>
          <cell r="M51" t="str">
            <v>090101F0402</v>
          </cell>
        </row>
        <row r="52">
          <cell r="A52" t="str">
            <v>สธ 0907-65-0005</v>
          </cell>
          <cell r="B52" t="str">
            <v>โครงการยกระดับการจัดการอนามัยสิ่งแวดล้อมเพื่อเมืองสุขภาพดีในพื้นที่เขตพัฒนาพิเศษภาคตะวันออก</v>
          </cell>
          <cell r="C52" t="str">
            <v>โครงการยกระดับการจัดการอนามัยสิ่งแวดล้อมเพื่อเมืองสุขภาพดีในพื้นที่เขตพัฒนาพิเศษภาคตะวันออก</v>
          </cell>
          <cell r="D52" t="str">
            <v>ด้านการสร้างความสามารถในการแข่งขัน</v>
          </cell>
          <cell r="E52" t="str">
            <v>ตุลาคม 2564</v>
          </cell>
          <cell r="F52">
            <v>2565</v>
          </cell>
          <cell r="G52" t="str">
            <v>กันยายน 2565</v>
          </cell>
          <cell r="H52" t="str">
            <v>กองประเมินผลกระทบต่อสุขภาพ</v>
          </cell>
          <cell r="I52" t="str">
            <v>กรมอนามัย</v>
          </cell>
          <cell r="J52" t="str">
            <v>กระทรวงสาธารณสุข</v>
          </cell>
          <cell r="K52"/>
          <cell r="L52" t="str">
            <v>090101V04</v>
          </cell>
          <cell r="M52" t="str">
            <v>090101F0402</v>
          </cell>
        </row>
        <row r="53">
          <cell r="A53" t="str">
            <v>สวรส. 01.2-66-0001</v>
          </cell>
          <cell r="B53" t="str">
            <v>โครงการจีโนมิกส์ประเทศไทย</v>
          </cell>
          <cell r="C53" t="str">
            <v>โครงการจีโนมิกส์ประเทศไทย</v>
          </cell>
          <cell r="D53" t="str">
            <v>ด้านการสร้างความสามารถในการแข่งขัน</v>
          </cell>
          <cell r="E53" t="str">
            <v>ตุลาคม 2565</v>
          </cell>
          <cell r="F53">
            <v>2566</v>
          </cell>
          <cell r="G53" t="str">
            <v>กันยายน 2566</v>
          </cell>
          <cell r="H53" t="str">
            <v>สำนักนโยบายและแผน</v>
          </cell>
          <cell r="I53" t="str">
            <v>สถาบันวิจัยระบบสาธารณสุข</v>
          </cell>
          <cell r="J53" t="str">
            <v>กระทรวงสาธารณสุข</v>
          </cell>
          <cell r="K53" t="str">
            <v>ข้อเสนอโครงการสำคัญ 2566 ที่ผ่านเข้ารอบ</v>
          </cell>
          <cell r="L53" t="str">
            <v>090101V01</v>
          </cell>
          <cell r="M53" t="str">
            <v>090101F0101</v>
          </cell>
        </row>
        <row r="54">
          <cell r="A54" t="str">
            <v>ศธ 0513.101-66-0037</v>
          </cell>
          <cell r="B54" t="str">
            <v>โครงการพัฒนาบุคลากรสู่เศรษฐกิจมูลค่าสูงที่เป็นมิตรต่อสิ่งแวดล้อมในเขตเศรษฐกิจพิเศษภาคตะวันออก</v>
          </cell>
          <cell r="C54" t="str">
            <v>โครงการพัฒนาบุคลากรสู่เศรษฐกิจมูลค่าสูงที่เป็นมิตรต่อสิ่งแวดล้อมในเขตเศรษฐกิจพิเศษภาคตะวันออก</v>
          </cell>
          <cell r="D54" t="str">
            <v>ด้านการสร้างความสามารถในการแข่งขัน</v>
          </cell>
          <cell r="E54" t="str">
            <v>ตุลาคม 2565</v>
          </cell>
          <cell r="F54">
            <v>2566</v>
          </cell>
          <cell r="G54" t="str">
            <v>กันยายน 2566</v>
          </cell>
          <cell r="H54" t="str">
            <v>สำนักงานอธิการบดี</v>
          </cell>
          <cell r="I54" t="str">
            <v>มหาวิทยาลัยเกษตรศาสตร์</v>
          </cell>
          <cell r="J54" t="str">
            <v>กระทรวงการอุดมศึกษา วิทยาศาสตร์ วิจัยและนวัตกรรม</v>
          </cell>
          <cell r="K54" t="str">
            <v>ข้อเสนอโครงการสำคัญ 2566 ที่ผ่านเข้ารอบ</v>
          </cell>
          <cell r="L54" t="str">
            <v>090101V02</v>
          </cell>
          <cell r="M54" t="str">
            <v>090101F0201</v>
          </cell>
        </row>
        <row r="55">
          <cell r="A55" t="str">
            <v>วท 5401-66-0009</v>
          </cell>
          <cell r="B55" t="str">
            <v>การยกระดับประสิทธิภาพการผลิตสินค้าเกษตรด้วยเทคโนโลยีเกษตรสมัยใหม่และเกษตรอัจฉริยะ</v>
          </cell>
          <cell r="C55" t="str">
            <v>การยกระดับประสิทธิภาพการผลิตสินค้าเกษตรด้วยเทคโนโลยีเกษตรสมัยใหม่และเกษตรอัจฉริยะ</v>
          </cell>
          <cell r="D55" t="str">
            <v>ด้านการสร้างความสามารถในการแข่งขัน</v>
          </cell>
          <cell r="E55" t="str">
            <v>ตุลาคม 2565</v>
          </cell>
          <cell r="F55">
            <v>2566</v>
          </cell>
          <cell r="G55" t="str">
            <v>กันยายน 2566</v>
          </cell>
          <cell r="H55" t="str">
            <v>สำนักงานกลาง</v>
          </cell>
          <cell r="I55" t="str">
            <v>สำนักงานพัฒนาวิทยาศาสตร์และเทคโนโลยีแห่งชาติ (พว.)</v>
          </cell>
          <cell r="J55" t="str">
            <v>กระทรวงการอุดมศึกษา วิทยาศาสตร์ วิจัยและนวัตกรรม</v>
          </cell>
          <cell r="K55" t="str">
            <v>ข้อเสนอโครงการสำคัญ 2566 ที่ผ่านเข้ารอบ</v>
          </cell>
          <cell r="L55" t="str">
            <v>090101V03</v>
          </cell>
          <cell r="M55" t="str">
            <v>090101F0304</v>
          </cell>
        </row>
        <row r="56">
          <cell r="A56" t="str">
            <v>วท 5401-66-0057</v>
          </cell>
          <cell r="B56" t="str">
            <v>การขยายผลการใช้นวัตกรรมชุดตรวจโรคและวัคซีนที่พัฒนาขึ้นในประเทศไทยเพื่อยกระดับระบบการผลิตและการป้องกันโรคระบาดสัตว์น้ำในภาคตะวันออก (พื้นที่ EEC)</v>
          </cell>
          <cell r="C56" t="str">
            <v>การขยายผลการใช้นวัตกรรมชุดตรวจโรคและวัคซีนที่พัฒนาขึ้นในประเทศไทยเพื่อยกระดับระบบการผลิตและการป้องกันโรคระบาดสัตว์น้ำในภาคตะวันออก (พื้นที่ EEC)</v>
          </cell>
          <cell r="D56" t="str">
            <v>ด้านการสร้างความสามารถในการแข่งขัน</v>
          </cell>
          <cell r="E56" t="str">
            <v>ตุลาคม 2565</v>
          </cell>
          <cell r="F56">
            <v>2566</v>
          </cell>
          <cell r="G56" t="str">
            <v>กันยายน 2568</v>
          </cell>
          <cell r="H56" t="str">
            <v>สำนักงานกลาง</v>
          </cell>
          <cell r="I56" t="str">
            <v>สำนักงานพัฒนาวิทยาศาสตร์และเทคโนโลยีแห่งชาติ (พว.)</v>
          </cell>
          <cell r="J56" t="str">
            <v>กระทรวงการอุดมศึกษา วิทยาศาสตร์ วิจัยและนวัตกรรม</v>
          </cell>
          <cell r="K56" t="str">
            <v>ข้อเสนอโครงการสำคัญ 2566 ที่ผ่านเข้ารอบ</v>
          </cell>
          <cell r="L56" t="str">
            <v>090101V03</v>
          </cell>
          <cell r="M56" t="str">
            <v>090101F0304</v>
          </cell>
        </row>
        <row r="57">
          <cell r="A57" t="str">
            <v>วท 5401-66-0076</v>
          </cell>
          <cell r="B57" t="str">
            <v>พัฒนาระบบอุปกรณ์พื้นฐานประกอบโรงงานผลิตพืช เพื่อสนับสนุนการพัฒนาระบบการผลิตพืชเศรษฐกิจและพืชสมุนไพรในโรงงานผลิตพืชเชิงอุตสาหกรรม : ระยะที่ 1</v>
          </cell>
          <cell r="C57" t="str">
            <v>พัฒนาระบบอุปกรณ์พื้นฐานประกอบโรงงานผลิตพืช เพื่อสนับสนุนการพัฒนาระบบการผลิตพืชเศรษฐกิจและพืชสมุนไพรในโรงงานผลิตพืชเชิงอุตสาหกรรม : ระยะที่ 1</v>
          </cell>
          <cell r="D57" t="str">
            <v>ด้านการสร้างความสามารถในการแข่งขัน</v>
          </cell>
          <cell r="E57" t="str">
            <v>ตุลาคม 2565</v>
          </cell>
          <cell r="F57">
            <v>2566</v>
          </cell>
          <cell r="G57" t="str">
            <v>กันยายน 2566</v>
          </cell>
          <cell r="H57" t="str">
            <v>สำนักงานกลาง</v>
          </cell>
          <cell r="I57" t="str">
            <v>สำนักงานพัฒนาวิทยาศาสตร์และเทคโนโลยีแห่งชาติ (พว.)</v>
          </cell>
          <cell r="J57" t="str">
            <v>กระทรวงการอุดมศึกษา วิทยาศาสตร์ วิจัยและนวัตกรรม</v>
          </cell>
          <cell r="K57" t="str">
            <v>ข้อเสนอโครงการสำคัญ 2566 ที่ผ่านเข้ารอบ</v>
          </cell>
          <cell r="L57" t="str">
            <v>090101V03</v>
          </cell>
          <cell r="M57" t="str">
            <v>090101F0304</v>
          </cell>
        </row>
        <row r="58">
          <cell r="A58" t="str">
            <v>CATC-62-0004</v>
          </cell>
          <cell r="B58" t="str">
            <v>โครงการจัดตั้งศูนย์ฝึกอบรมบุคลากรด้านการบินและอวกาศ อู่ตะเภา (Aeronautical and Aerospace Training Center, U-Tapao)</v>
          </cell>
          <cell r="C58" t="str">
            <v>โครงการจัดตั้งศูนย์ฝึกอบรมบุคลากรด้านการบินและอวกาศ อู่ตะเภา (Aeronautical and Aerospace Training Center, U-Tapao)</v>
          </cell>
          <cell r="D58" t="str">
            <v>ด้านการสร้างความสามารถในการแข่งขัน</v>
          </cell>
          <cell r="E58" t="str">
            <v>ตุลาคม 2560</v>
          </cell>
          <cell r="F58">
            <v>2561</v>
          </cell>
          <cell r="G58" t="str">
            <v>กันยายน 2564</v>
          </cell>
          <cell r="H58"/>
          <cell r="I58" t="str">
            <v>สถาบันการบินพลเรือน</v>
          </cell>
          <cell r="J58" t="str">
            <v>กระทรวงคมนาคม</v>
          </cell>
          <cell r="K58"/>
          <cell r="L58" t="str">
            <v>090101V01</v>
          </cell>
          <cell r="M58" t="str">
            <v>090101F0101</v>
          </cell>
        </row>
        <row r="59">
          <cell r="A59" t="str">
            <v>พม 5102-62-0012</v>
          </cell>
          <cell r="B59" t="str">
            <v>โครงการอาคารเช่าสำหรับแรงงานในเขตเศรษฐกิจพิเศษ (AEC) และระเบียงเศรษฐกิจพิเศษภาคตะวันออก (EEC)</v>
          </cell>
          <cell r="C59" t="str">
            <v>โครงการอาคารเช่าสำหรับแรงงานในเขตเศรษฐกิจพิเศษ (AEC) และระเบียงเศรษฐกิจพิเศษภาคตะวันออก (EEC)</v>
          </cell>
          <cell r="D59" t="str">
            <v>ด้านการสร้างโอกาสและความเสมอภาคทางสังคม</v>
          </cell>
          <cell r="E59" t="str">
            <v>กรกฎาคม 2561</v>
          </cell>
          <cell r="F59">
            <v>2561</v>
          </cell>
          <cell r="G59" t="str">
            <v>กันยายน 2563</v>
          </cell>
          <cell r="H59" t="str">
            <v>ฝ่ายนโยบายและแผน</v>
          </cell>
          <cell r="I59" t="str">
            <v>การเคหะแห่งชาติ</v>
          </cell>
          <cell r="J59" t="str">
            <v>กระทรวงการพัฒนาสังคมและความมั่นคงของมนุษย์</v>
          </cell>
          <cell r="K59"/>
          <cell r="L59" t="str">
            <v>090101V04</v>
          </cell>
          <cell r="M59" t="str">
            <v>090101F0404</v>
          </cell>
        </row>
        <row r="60">
          <cell r="A60" t="str">
            <v>มท 55310 – 1-62-0001</v>
          </cell>
          <cell r="B60" t="str">
            <v>5-4 โครงการพัฒนาระบบประปารองรับ EEC พื้นที่อำเภอวังจันทร์ จังหวัดระยอง</v>
          </cell>
          <cell r="C60" t="str">
            <v>5-4 โครงการพัฒนาระบบประปารองรับ EEC พื้นที่อำเภอวังจันทร์ จังหวัดระยอง</v>
          </cell>
          <cell r="D60" t="str">
            <v>ด้านการสร้างความสามารถในการแข่งขัน</v>
          </cell>
          <cell r="E60" t="str">
            <v>ตุลาคม 2561</v>
          </cell>
          <cell r="F60">
            <v>2562</v>
          </cell>
          <cell r="G60" t="str">
            <v>กันยายน 2562</v>
          </cell>
          <cell r="H60" t="str">
            <v>กองแผนและวิชาการ</v>
          </cell>
          <cell r="I60" t="str">
            <v>การประปาส่วนภูมิภาค</v>
          </cell>
          <cell r="J60" t="str">
            <v>กระทรวงมหาดไทย</v>
          </cell>
          <cell r="K60"/>
          <cell r="L60" t="str">
            <v>090101V01</v>
          </cell>
          <cell r="M60" t="str">
            <v>090101F0101</v>
          </cell>
        </row>
        <row r="61">
          <cell r="A61" t="str">
            <v>มท 55310 – 1-63-0001</v>
          </cell>
          <cell r="B61" t="str">
            <v>5-1 ค่าย้ายแนวท่อบริเวณการก่อสร้างโครงการก่อสร้างทางหลวงหมายเลข 36 ตอนชลบุรี(แยกกระทิงลาย)-บรรจบทางหลวง 3 (ระยอง) ระหว่าง กม.16+000-กม.57+000</v>
          </cell>
          <cell r="C61" t="str">
            <v>5-1 ค่าย้ายแนวท่อบริเวณการก่อสร้างโครงการก่อสร้างทางหลวงหมายเลข 36 ตอนชลบุรี(แยกกระทิงลาย)-บรรจบทางหลวง 3 (ระยอง) ระหว่าง กม.16+000-กม.57+000</v>
          </cell>
          <cell r="D61" t="str">
            <v>ด้านการสร้างความสามารถในการแข่งขัน</v>
          </cell>
          <cell r="E61" t="str">
            <v>ตุลาคม 2561</v>
          </cell>
          <cell r="F61">
            <v>2562</v>
          </cell>
          <cell r="G61" t="str">
            <v>มีนาคม 2562</v>
          </cell>
          <cell r="H61" t="str">
            <v>กองแผนและวิชาการ</v>
          </cell>
          <cell r="I61" t="str">
            <v>การประปาส่วนภูมิภาค</v>
          </cell>
          <cell r="J61" t="str">
            <v>กระทรวงมหาดไทย</v>
          </cell>
          <cell r="K61"/>
          <cell r="L61" t="str">
            <v>090101V01</v>
          </cell>
          <cell r="M61" t="str">
            <v>090101F0101</v>
          </cell>
        </row>
        <row r="62">
          <cell r="A62" t="str">
            <v>มท 55310 – 1-63-0008</v>
          </cell>
          <cell r="B62" t="str">
            <v>5-1 ค่าย้ายแนวท่อบริเวณการก่อสร้างทางหลวงหมายเลข 304 ฉะเชิงเทรา-สุวินทวงศ์ กม.58+885-กม.71+567(ด้านขวาทาง)</v>
          </cell>
          <cell r="C62" t="str">
            <v>5-1 ค่าย้ายแนวท่อบริเวณการก่อสร้างทางหลวงหมายเลข 304 ฉะเชิงเทรา-สุวินทวงศ์ กม.58+885-กม.71+567(ด้านขวาทาง)</v>
          </cell>
          <cell r="D62" t="str">
            <v>ด้านการสร้างความสามารถในการแข่งขัน</v>
          </cell>
          <cell r="E62" t="str">
            <v>ธันวาคม 2561</v>
          </cell>
          <cell r="F62">
            <v>2562</v>
          </cell>
          <cell r="G62" t="str">
            <v>มีนาคม 2563</v>
          </cell>
          <cell r="H62" t="str">
            <v>กองแผนและวิชาการ</v>
          </cell>
          <cell r="I62" t="str">
            <v>การประปาส่วนภูมิภาค</v>
          </cell>
          <cell r="J62" t="str">
            <v>กระทรวงมหาดไทย</v>
          </cell>
          <cell r="K62"/>
          <cell r="L62" t="str">
            <v>090101V01</v>
          </cell>
          <cell r="M62" t="str">
            <v>090101F0101</v>
          </cell>
        </row>
        <row r="63">
          <cell r="A63" t="str">
            <v>มท 55310 – 1-63-0009</v>
          </cell>
          <cell r="B63" t="str">
            <v>5-4 โครงการพัฒนาระบบประปาเพื่อชุมชนตลาดรอดเอี่ยมถนนเก้ากิโล-แยกไฟแดงเก้ากิโล ถนนบายพาส หมู่ 9 ตำบลทุ่งสุขลา อำเภอศรีราชา จังหวัดชลบุรี</v>
          </cell>
          <cell r="C63" t="str">
            <v>5-4 โครงการพัฒนาระบบประปาเพื่อชุมชนตลาดรอดเอี่ยมถนนเก้ากิโล-แยกไฟแดงเก้ากิโล ถนนบายพาส หมู่ 9 ตำบลทุ่งสุขลา อำเภอศรีราชา จังหวัดชลบุรี</v>
          </cell>
          <cell r="D63" t="str">
            <v>ด้านการสร้างความสามารถในการแข่งขัน</v>
          </cell>
          <cell r="E63" t="str">
            <v>ตุลาคม 2561</v>
          </cell>
          <cell r="F63">
            <v>2562</v>
          </cell>
          <cell r="G63" t="str">
            <v>มิถุนายน 2562</v>
          </cell>
          <cell r="H63" t="str">
            <v>กองแผนและวิชาการ</v>
          </cell>
          <cell r="I63" t="str">
            <v>การประปาส่วนภูมิภาค</v>
          </cell>
          <cell r="J63" t="str">
            <v>กระทรวงมหาดไทย</v>
          </cell>
          <cell r="K63"/>
          <cell r="L63" t="str">
            <v>090101V01</v>
          </cell>
          <cell r="M63" t="str">
            <v>090101F0101</v>
          </cell>
        </row>
        <row r="64">
          <cell r="A64" t="str">
            <v>มท 55310 – 1-63-0010</v>
          </cell>
          <cell r="B64" t="str">
            <v>5-4 โครงการพัฒนาระบบประปาเพื่อชุมชนซอยดับเพลิง-บายพาส-สุขาภิบาล 8 หมู่ 5 ตำบลบึง อำเภอศรีราชา จังหวัดชลบุรี</v>
          </cell>
          <cell r="C64" t="str">
            <v>5-4 โครงการพัฒนาระบบประปาเพื่อชุมชนซอยดับเพลิง-บายพาส-สุขาภิบาล 8 หมู่ 5 ตำบลบึง อำเภอศรีราชา จังหวัดชลบุรี</v>
          </cell>
          <cell r="D64" t="str">
            <v>ด้านการสร้างความสามารถในการแข่งขัน</v>
          </cell>
          <cell r="E64" t="str">
            <v>ตุลาคม 2561</v>
          </cell>
          <cell r="F64">
            <v>2562</v>
          </cell>
          <cell r="G64" t="str">
            <v>กันยายน 2562</v>
          </cell>
          <cell r="H64" t="str">
            <v>กองแผนและวิชาการ</v>
          </cell>
          <cell r="I64" t="str">
            <v>การประปาส่วนภูมิภาค</v>
          </cell>
          <cell r="J64" t="str">
            <v>กระทรวงมหาดไทย</v>
          </cell>
          <cell r="K64"/>
          <cell r="L64" t="str">
            <v>090101V01</v>
          </cell>
          <cell r="M64" t="str">
            <v>090101F0101</v>
          </cell>
        </row>
        <row r="65">
          <cell r="A65" t="str">
            <v>มท 55310 – 1-63-0011</v>
          </cell>
          <cell r="B65" t="str">
            <v>5-4 โครงการพัฒนาระบบประปาเพื่อชุมชนถนนสุขุมวิท-ร้านริมอ่าว หมู่ 1 ตำบลทุ่งสุขลา อำเภอศรีราชา จังหวัดชลบุรี</v>
          </cell>
          <cell r="C65" t="str">
            <v>5-4 โครงการพัฒนาระบบประปาเพื่อชุมชนถนนสุขุมวิท-ร้านริมอ่าว หมู่ 1 ตำบลทุ่งสุขลา อำเภอศรีราชา จังหวัดชลบุรี</v>
          </cell>
          <cell r="D65" t="str">
            <v>ด้านการสร้างความสามารถในการแข่งขัน</v>
          </cell>
          <cell r="E65" t="str">
            <v>ตุลาคม 2561</v>
          </cell>
          <cell r="F65">
            <v>2562</v>
          </cell>
          <cell r="G65" t="str">
            <v>มิถุนายน 2562</v>
          </cell>
          <cell r="H65" t="str">
            <v>กองแผนและวิชาการ</v>
          </cell>
          <cell r="I65" t="str">
            <v>การประปาส่วนภูมิภาค</v>
          </cell>
          <cell r="J65" t="str">
            <v>กระทรวงมหาดไทย</v>
          </cell>
          <cell r="K65"/>
          <cell r="L65" t="str">
            <v>090101V01</v>
          </cell>
          <cell r="M65" t="str">
            <v>090101F0101</v>
          </cell>
        </row>
        <row r="66">
          <cell r="A66" t="str">
            <v>มท 55310 – 1-63-0012</v>
          </cell>
          <cell r="B66" t="str">
            <v>5-4 โครงการพัฒนาระบบประปาเพื่อชุมชนถนนสุขาภิบาล 8 ตั้งแต่แยกไฟแดงบ่อยาง-ถนนบายพาส หมู่ 5,11 ตำบลหนองขาม อำเภอศรีราชา จังหวัดชลบุรี</v>
          </cell>
          <cell r="C66" t="str">
            <v>5-4 โครงการพัฒนาระบบประปาเพื่อชุมชนถนนสุขาภิบาล 8 ตั้งแต่แยกไฟแดงบ่อยาง-ถนนบายพาส หมู่ 5,11 ตำบลหนองขาม อำเภอศรีราชา จังหวัดชลบุรี</v>
          </cell>
          <cell r="D66" t="str">
            <v>ด้านการสร้างความสามารถในการแข่งขัน</v>
          </cell>
          <cell r="E66" t="str">
            <v>ตุลาคม 2561</v>
          </cell>
          <cell r="F66">
            <v>2562</v>
          </cell>
          <cell r="G66" t="str">
            <v>มีนาคม 2562</v>
          </cell>
          <cell r="H66" t="str">
            <v>กองแผนและวิชาการ</v>
          </cell>
          <cell r="I66" t="str">
            <v>การประปาส่วนภูมิภาค</v>
          </cell>
          <cell r="J66" t="str">
            <v>กระทรวงมหาดไทย</v>
          </cell>
          <cell r="K66"/>
          <cell r="L66" t="str">
            <v>090101V01</v>
          </cell>
          <cell r="M66" t="str">
            <v>090101F0101</v>
          </cell>
        </row>
        <row r="67">
          <cell r="A67" t="str">
            <v>มท 55310 – 1-63-0013</v>
          </cell>
          <cell r="B67" t="str">
            <v>5-4 โครงการพัฒนาระบบประปาเพื่อชุมชน ตั้งแต่สี่แยกหลังซังกิว-ถนนหนองพังพวย หมู่ 11 ตำบลหนองขาม อำเภอศรีราชา จังหวัดชลบุรี</v>
          </cell>
          <cell r="C67" t="str">
            <v>5-4 โครงการพัฒนาระบบประปาเพื่อชุมชน ตั้งแต่สี่แยกหลังซังกิว-ถนนหนองพังพวย หมู่ 11 ตำบลหนองขาม อำเภอศรีราชา จังหวัดชลบุรี</v>
          </cell>
          <cell r="D67" t="str">
            <v>ด้านการสร้างความสามารถในการแข่งขัน</v>
          </cell>
          <cell r="E67" t="str">
            <v>ตุลาคม 2561</v>
          </cell>
          <cell r="F67">
            <v>2562</v>
          </cell>
          <cell r="G67" t="str">
            <v>มีนาคม 2562</v>
          </cell>
          <cell r="H67" t="str">
            <v>กองแผนและวิชาการ</v>
          </cell>
          <cell r="I67" t="str">
            <v>การประปาส่วนภูมิภาค</v>
          </cell>
          <cell r="J67" t="str">
            <v>กระทรวงมหาดไทย</v>
          </cell>
          <cell r="K67"/>
          <cell r="L67" t="str">
            <v>090101V01</v>
          </cell>
          <cell r="M67" t="str">
            <v>090101F0101</v>
          </cell>
        </row>
        <row r="68">
          <cell r="A68" t="str">
            <v>มท 55310 – 1-63-0014</v>
          </cell>
          <cell r="B68" t="str">
            <v>5-4 โครงการพัฒนาระบบประปาเพื่อชุมชนถนนสุขุมวิท-ถนนเก้ากิโล-เขาน้ำซับ หมู่ 6 ตำบลทุ่งสุขลา อำเภอศรีราชา จังหวัดชลบุรี</v>
          </cell>
          <cell r="C68" t="str">
            <v>5-4 โครงการพัฒนาระบบประปาเพื่อชุมชนถนนสุขุมวิท-ถนนเก้ากิโล-เขาน้ำซับ หมู่ 6 ตำบลทุ่งสุขลา อำเภอศรีราชา จังหวัดชลบุรี</v>
          </cell>
          <cell r="D68" t="str">
            <v>ด้านการสร้างความสามารถในการแข่งขัน</v>
          </cell>
          <cell r="E68" t="str">
            <v>ตุลาคม 2561</v>
          </cell>
          <cell r="F68">
            <v>2562</v>
          </cell>
          <cell r="G68" t="str">
            <v>มิถุนายน 2562</v>
          </cell>
          <cell r="H68" t="str">
            <v>กองแผนและวิชาการ</v>
          </cell>
          <cell r="I68" t="str">
            <v>การประปาส่วนภูมิภาค</v>
          </cell>
          <cell r="J68" t="str">
            <v>กระทรวงมหาดไทย</v>
          </cell>
          <cell r="K68"/>
          <cell r="L68" t="str">
            <v>090101V01</v>
          </cell>
          <cell r="M68" t="str">
            <v>090101F0101</v>
          </cell>
        </row>
        <row r="69">
          <cell r="A69" t="str">
            <v>มท 55310 – 1-63-0015</v>
          </cell>
          <cell r="B69" t="str">
            <v>5-1 ค่าย้ายแนวท่อบริเวณการก่อสร้าง ทล.315 ตอนฉะเชิงเทรา-พนัสนิคม(ระยะเวลา 24 กม. ขยาย 2 ช่องจราจร เป็น 4 ช่องจราจร)</v>
          </cell>
          <cell r="C69" t="str">
            <v>5-1 ค่าย้ายแนวท่อบริเวณการก่อสร้าง ทล.315 ตอนฉะเชิงเทรา-พนัสนิคม(ระยะเวลา 24 กม. ขยาย 2 ช่องจราจร เป็น 4 ช่องจราจร)</v>
          </cell>
          <cell r="D69" t="str">
            <v>ด้านการสร้างความสามารถในการแข่งขัน</v>
          </cell>
          <cell r="E69" t="str">
            <v>พฤศจิกายน 2561</v>
          </cell>
          <cell r="F69">
            <v>2562</v>
          </cell>
          <cell r="G69" t="str">
            <v>สิงหาคม 2563</v>
          </cell>
          <cell r="H69" t="str">
            <v>กองแผนและวิชาการ</v>
          </cell>
          <cell r="I69" t="str">
            <v>การประปาส่วนภูมิภาค</v>
          </cell>
          <cell r="J69" t="str">
            <v>กระทรวงมหาดไทย</v>
          </cell>
          <cell r="K69"/>
          <cell r="L69" t="str">
            <v>090101V01</v>
          </cell>
          <cell r="M69" t="str">
            <v>090101F0101</v>
          </cell>
        </row>
        <row r="70">
          <cell r="A70" t="str">
            <v>มท 55310 – 1-63-0016</v>
          </cell>
          <cell r="B70" t="str">
            <v>5-4 โครงการพัฒนาระบบประปาเพื่อรองรับพื้นที่ อำเภอบ้านโพธิ์ จังหวัดฉะเชิงเทรา</v>
          </cell>
          <cell r="C70" t="str">
            <v>5-4 โครงการพัฒนาระบบประปาเพื่อรองรับพื้นที่ อำเภอบ้านโพธิ์ จังหวัดฉะเชิงเทรา</v>
          </cell>
          <cell r="D70" t="str">
            <v>ด้านการสร้างความสามารถในการแข่งขัน</v>
          </cell>
          <cell r="E70" t="str">
            <v>ตุลาคม 2561</v>
          </cell>
          <cell r="F70">
            <v>2562</v>
          </cell>
          <cell r="G70" t="str">
            <v>กันยายน 2562</v>
          </cell>
          <cell r="H70" t="str">
            <v>กองแผนและวิชาการ</v>
          </cell>
          <cell r="I70" t="str">
            <v>การประปาส่วนภูมิภาค</v>
          </cell>
          <cell r="J70" t="str">
            <v>กระทรวงมหาดไทย</v>
          </cell>
          <cell r="K70"/>
          <cell r="L70" t="str">
            <v>090101V01</v>
          </cell>
          <cell r="M70" t="str">
            <v>090101F0101</v>
          </cell>
        </row>
        <row r="71">
          <cell r="A71" t="str">
            <v>มท 55310 – 1-63-0017</v>
          </cell>
          <cell r="B71" t="str">
            <v>5-4 โครงการพัฒนาระบบประปาเพื่อเสริมศักยภาพการจ่ายน้ำ อำเภอบางปะกง จังหวัดฉะเชิงเทรา</v>
          </cell>
          <cell r="C71" t="str">
            <v>5-4 โครงการพัฒนาระบบประปาเพื่อเสริมศักยภาพการจ่ายน้ำ อำเภอบางปะกง จังหวัดฉะเชิงเทรา</v>
          </cell>
          <cell r="D71" t="str">
            <v>ด้านการสร้างความสามารถในการแข่งขัน</v>
          </cell>
          <cell r="E71" t="str">
            <v>ตุลาคม 2561</v>
          </cell>
          <cell r="F71">
            <v>2562</v>
          </cell>
          <cell r="G71" t="str">
            <v>กันยายน 2562</v>
          </cell>
          <cell r="H71" t="str">
            <v>กองแผนและวิชาการ</v>
          </cell>
          <cell r="I71" t="str">
            <v>การประปาส่วนภูมิภาค</v>
          </cell>
          <cell r="J71" t="str">
            <v>กระทรวงมหาดไทย</v>
          </cell>
          <cell r="K71"/>
          <cell r="L71" t="str">
            <v>090101V01</v>
          </cell>
          <cell r="M71" t="str">
            <v>090101F0101</v>
          </cell>
        </row>
        <row r="72">
          <cell r="A72" t="str">
            <v>มท 55310 – 1-63-0018</v>
          </cell>
          <cell r="B72" t="str">
            <v>5-1 ค่าย้ายแนวท่อบริเวณการก่อสร้าง ทล.349 พนัสนิคม-หนองซาก(ระยะเวลา 17 กม. ขยาย 2 ช่องจราจร เป็น 4 ช่องจราจร) ตอนที่ 1</v>
          </cell>
          <cell r="C72" t="str">
            <v>5-1 ค่าย้ายแนวท่อบริเวณการก่อสร้าง ทล.349 พนัสนิคม-หนองซาก(ระยะเวลา 17 กม. ขยาย 2 ช่องจราจร เป็น 4 ช่องจราจร) ตอนที่ 1</v>
          </cell>
          <cell r="D72" t="str">
            <v>ด้านการสร้างความสามารถในการแข่งขัน</v>
          </cell>
          <cell r="E72" t="str">
            <v>พฤศจิกายน 2561</v>
          </cell>
          <cell r="F72">
            <v>2562</v>
          </cell>
          <cell r="G72" t="str">
            <v>มิถุนายน 2562</v>
          </cell>
          <cell r="H72" t="str">
            <v>กองแผนและวิชาการ</v>
          </cell>
          <cell r="I72" t="str">
            <v>การประปาส่วนภูมิภาค</v>
          </cell>
          <cell r="J72" t="str">
            <v>กระทรวงมหาดไทย</v>
          </cell>
          <cell r="K72"/>
          <cell r="L72" t="str">
            <v>090101V01</v>
          </cell>
          <cell r="M72" t="str">
            <v>090101F0101</v>
          </cell>
        </row>
        <row r="73">
          <cell r="A73" t="str">
            <v>มท 55310 – 1-63-0019</v>
          </cell>
          <cell r="B73" t="str">
            <v>5-4 โครงการพัฒนาระบบประปาเพื่อเสริมศักยภาพการจ่ายน้ำพื้นที่ อำเภอเมือง จังหวัดฉะเชิงเทรา</v>
          </cell>
          <cell r="C73" t="str">
            <v>5-4 โครงการพัฒนาระบบประปาเพื่อเสริมศักยภาพการจ่ายน้ำพื้นที่ อำเภอเมือง จังหวัดฉะเชิงเทรา</v>
          </cell>
          <cell r="D73" t="str">
            <v>ด้านการสร้างความสามารถในการแข่งขัน</v>
          </cell>
          <cell r="E73" t="str">
            <v>ตุลาคม 2561</v>
          </cell>
          <cell r="F73">
            <v>2562</v>
          </cell>
          <cell r="G73" t="str">
            <v>กันยายน 2562</v>
          </cell>
          <cell r="H73" t="str">
            <v>กองแผนและวิชาการ</v>
          </cell>
          <cell r="I73" t="str">
            <v>การประปาส่วนภูมิภาค</v>
          </cell>
          <cell r="J73" t="str">
            <v>กระทรวงมหาดไทย</v>
          </cell>
          <cell r="K73"/>
          <cell r="L73" t="str">
            <v>090101V01</v>
          </cell>
          <cell r="M73" t="str">
            <v>090101F0101</v>
          </cell>
        </row>
        <row r="74">
          <cell r="A74" t="str">
            <v>มท 55310 – 1-63-0020</v>
          </cell>
          <cell r="B74" t="str">
            <v>5-4 โครงการพัฒนาระบบประปารองรับพื้นที่เมืองใหม่(อ.บ้านฉาง) จังหวัดระยอง</v>
          </cell>
          <cell r="C74" t="str">
            <v>5-4 โครงการพัฒนาระบบประปารองรับพื้นที่เมืองใหม่(อ.บ้านฉาง) จังหวัดระยอง</v>
          </cell>
          <cell r="D74" t="str">
            <v>ด้านการสร้างความสามารถในการแข่งขัน</v>
          </cell>
          <cell r="E74" t="str">
            <v>ตุลาคม 2561</v>
          </cell>
          <cell r="F74">
            <v>2562</v>
          </cell>
          <cell r="G74" t="str">
            <v>กันยายน 2562</v>
          </cell>
          <cell r="H74" t="str">
            <v>กองแผนและวิชาการ</v>
          </cell>
          <cell r="I74" t="str">
            <v>การประปาส่วนภูมิภาค</v>
          </cell>
          <cell r="J74" t="str">
            <v>กระทรวงมหาดไทย</v>
          </cell>
          <cell r="K74"/>
          <cell r="L74" t="str">
            <v>090101V01</v>
          </cell>
          <cell r="M74" t="str">
            <v>090101F0101</v>
          </cell>
        </row>
        <row r="75">
          <cell r="A75" t="str">
            <v>มท 55310 – 1-63-0021</v>
          </cell>
          <cell r="B75" t="str">
            <v>5-4 โครงการพัฒนาระบบประปารองรับ EEC พื้นที่ อำเภอนิคมพัฒนา จังหวัดระยอง</v>
          </cell>
          <cell r="C75" t="str">
            <v>5-4 โครงการพัฒนาระบบประปารองรับ EEC พื้นที่ อำเภอนิคมพัฒนา จังหวัดระยอง</v>
          </cell>
          <cell r="D75" t="str">
            <v>ด้านการสร้างความสามารถในการแข่งขัน</v>
          </cell>
          <cell r="E75" t="str">
            <v>ตุลาคม 2561</v>
          </cell>
          <cell r="F75">
            <v>2562</v>
          </cell>
          <cell r="G75" t="str">
            <v>กันยายน 2562</v>
          </cell>
          <cell r="H75" t="str">
            <v>กองแผนและวิชาการ</v>
          </cell>
          <cell r="I75" t="str">
            <v>การประปาส่วนภูมิภาค</v>
          </cell>
          <cell r="J75" t="str">
            <v>กระทรวงมหาดไทย</v>
          </cell>
          <cell r="K75"/>
          <cell r="L75" t="str">
            <v>090101V01</v>
          </cell>
          <cell r="M75" t="str">
            <v>090101F0101</v>
          </cell>
        </row>
        <row r="76">
          <cell r="A76" t="str">
            <v>มท 55310 – 1-63-0022</v>
          </cell>
          <cell r="B76" t="str">
            <v>5-1 ค่าย้ายแนวท่อบริเวณการก่อสร้างสาย รย.3013 แยก ทล.331-ทล.3191 ช่วงแยกบ่อวิน-วัดสะพานสี่(ด้านขวาทาง) อ.ปลวกแดง จ.ระยอง</v>
          </cell>
          <cell r="C76" t="str">
            <v>5-1 ค่าย้ายแนวท่อบริเวณการก่อสร้างสาย รย.3013 แยก ทล.331-ทล.3191 ช่วงแยกบ่อวิน-วัดสะพานสี่(ด้านขวาทาง) อ.ปลวกแดง จ.ระยอง</v>
          </cell>
          <cell r="D76" t="str">
            <v>ด้านการสร้างความสามารถในการแข่งขัน</v>
          </cell>
          <cell r="E76" t="str">
            <v>ตุลาคม 2561</v>
          </cell>
          <cell r="F76">
            <v>2562</v>
          </cell>
          <cell r="G76" t="str">
            <v>ตุลาคม 2562</v>
          </cell>
          <cell r="H76" t="str">
            <v>กองแผนและวิชาการ</v>
          </cell>
          <cell r="I76" t="str">
            <v>การประปาส่วนภูมิภาค</v>
          </cell>
          <cell r="J76" t="str">
            <v>กระทรวงมหาดไทย</v>
          </cell>
          <cell r="K76"/>
          <cell r="L76" t="str">
            <v>090101V01</v>
          </cell>
          <cell r="M76" t="str">
            <v>090101F0101</v>
          </cell>
        </row>
        <row r="77">
          <cell r="A77" t="str">
            <v>มท 55310 – 1-63-0023</v>
          </cell>
          <cell r="B77" t="str">
            <v>5-1 ค่าย้ายแนวท่อบริเวณการก่อสร้างสาย รย.3013 แยก ทล.331-ทล.3191 ช่วงวัดสะพานสี่-แยกมาบเตย (แยกขวาทาง) อ.ปลวกแดง จ.ระยอง</v>
          </cell>
          <cell r="C77" t="str">
            <v>5-1 ค่าย้ายแนวท่อบริเวณการก่อสร้างสาย รย.3013 แยก ทล.331-ทล.3191 ช่วงวัดสะพานสี่-แยกมาบเตย (แยกขวาทาง) อ.ปลวกแดง จ.ระยอง</v>
          </cell>
          <cell r="D77" t="str">
            <v>ด้านการสร้างความสามารถในการแข่งขัน</v>
          </cell>
          <cell r="E77" t="str">
            <v>ธันวาคม 2561</v>
          </cell>
          <cell r="F77">
            <v>2562</v>
          </cell>
          <cell r="G77" t="str">
            <v>กันยายน 2562</v>
          </cell>
          <cell r="H77" t="str">
            <v>กองแผนและวิชาการ</v>
          </cell>
          <cell r="I77" t="str">
            <v>การประปาส่วนภูมิภาค</v>
          </cell>
          <cell r="J77" t="str">
            <v>กระทรวงมหาดไทย</v>
          </cell>
          <cell r="K77"/>
          <cell r="L77" t="str">
            <v>090101V01</v>
          </cell>
          <cell r="M77" t="str">
            <v>090101F0101</v>
          </cell>
        </row>
        <row r="78">
          <cell r="A78" t="str">
            <v>มท 55310 – 1-63-0025</v>
          </cell>
          <cell r="B78" t="str">
            <v>5-1 ค่าย้ายแนวท่อบริเวณการก่อสร้างสาย รย.3013 แยก ทล.331-ทล.3191 ช่วงวัดห้วยปราบ-แยกมาบเตย (ด้านขวาและซ้ายทาง) อ.ปลวกแดง จ.ระยอง</v>
          </cell>
          <cell r="C78" t="str">
            <v>5-1 ค่าย้ายแนวท่อบริเวณการก่อสร้างสาย รย.3013 แยก ทล.331-ทล.3191 ช่วงวัดห้วยปราบ-แยกมาบเตย (ด้านขวาและซ้ายทาง) อ.ปลวกแดง จ.ระยอง</v>
          </cell>
          <cell r="D78" t="str">
            <v>ด้านการสร้างความสามารถในการแข่งขัน</v>
          </cell>
          <cell r="E78" t="str">
            <v>ธันวาคม 2561</v>
          </cell>
          <cell r="F78">
            <v>2562</v>
          </cell>
          <cell r="G78" t="str">
            <v>กันยายน 2562</v>
          </cell>
          <cell r="H78" t="str">
            <v>กองแผนและวิชาการ</v>
          </cell>
          <cell r="I78" t="str">
            <v>การประปาส่วนภูมิภาค</v>
          </cell>
          <cell r="J78" t="str">
            <v>กระทรวงมหาดไทย</v>
          </cell>
          <cell r="K78"/>
          <cell r="L78" t="str">
            <v>090101V01</v>
          </cell>
          <cell r="M78" t="str">
            <v>090101F0101</v>
          </cell>
        </row>
        <row r="79">
          <cell r="A79" t="str">
            <v>รง 0307-62-0011</v>
          </cell>
          <cell r="B79" t="str">
            <v>โครงการจัดหางานชิงรุกเพื่อการพัฒนาเขตพัฒนาพิเศษภาคตะวันออก</v>
          </cell>
          <cell r="C79" t="str">
            <v>โครงการจัดหางานชิงรุกเพื่อการพัฒนาเขตพัฒนาพิเศษภาคตะวันออก</v>
          </cell>
          <cell r="D79" t="str">
            <v>ด้านการสร้างความสามารถในการแข่งขัน</v>
          </cell>
          <cell r="E79" t="str">
            <v>ตุลาคม 2562</v>
          </cell>
          <cell r="F79">
            <v>2563</v>
          </cell>
          <cell r="G79" t="str">
            <v>กันยายน 2563</v>
          </cell>
          <cell r="H79" t="str">
            <v>กองพัฒนาระบบบริการจัดหางาน</v>
          </cell>
          <cell r="I79" t="str">
            <v>กรมการจัดหางาน</v>
          </cell>
          <cell r="J79" t="str">
            <v>กระทรวงแรงงาน</v>
          </cell>
          <cell r="K79"/>
          <cell r="L79" t="str">
            <v>090101V01</v>
          </cell>
          <cell r="M79" t="str">
            <v>090101F0101</v>
          </cell>
        </row>
        <row r="80">
          <cell r="A80" t="str">
            <v>กษ 0905-63-0009</v>
          </cell>
          <cell r="B80" t="str">
            <v>โครงการพัฒนาพื้นที่เศรษฐกิจชายแดนภาคตะวันออกด้านอุตสาหกรรมการค้าและการลงทุน (ภาคตะวันออก)</v>
          </cell>
          <cell r="C80" t="str">
            <v>โครงการพัฒนาพื้นที่เศรษฐกิจชายแดนภาคตะวันออกด้านอุตสาหกรรมการค้าและการลงทุน (ภาคตะวันออก)</v>
          </cell>
          <cell r="D80" t="str">
            <v>ด้านการสร้างความสามารถในการแข่งขัน</v>
          </cell>
          <cell r="E80" t="str">
            <v>ตุลาคม 2562</v>
          </cell>
          <cell r="F80">
            <v>2563</v>
          </cell>
          <cell r="G80" t="str">
            <v>กันยายน 2563</v>
          </cell>
          <cell r="H80" t="str">
            <v>กองแผนงานและวิชาการ</v>
          </cell>
          <cell r="I80" t="str">
            <v>กรมวิชาการเกษตร</v>
          </cell>
          <cell r="J80" t="str">
            <v>กระทรวงเกษตรและสหกรณ์</v>
          </cell>
          <cell r="K80"/>
          <cell r="L80" t="str">
            <v>090101V03</v>
          </cell>
          <cell r="M80" t="str">
            <v>090101F0304</v>
          </cell>
        </row>
        <row r="81">
          <cell r="A81" t="str">
            <v>สก 0022-63-0001</v>
          </cell>
          <cell r="B81" t="str">
            <v>พัฒนาจุดผ่อนปรนบ้านหนองปรือ ต.ผ่านศึก อ.อรัญประเทศ</v>
          </cell>
          <cell r="C81" t="str">
            <v>พัฒนาจุดผ่อนปรนบ้านหนองปรือ ต.ผ่านศึก  อ.อรัญประเทศ</v>
          </cell>
          <cell r="D81" t="str">
            <v>ด้านการสร้างความสามารถในการแข่งขัน</v>
          </cell>
          <cell r="E81" t="str">
            <v>ตุลาคม 2562</v>
          </cell>
          <cell r="F81">
            <v>2563</v>
          </cell>
          <cell r="G81" t="str">
            <v>กันยายน 2563</v>
          </cell>
          <cell r="H81" t="str">
            <v>สำนักงานโยธาธิการและผังเมืองจังหวัดสระแก้ว</v>
          </cell>
          <cell r="I81" t="str">
            <v>กรมโยธาธิการและผังเมือง</v>
          </cell>
          <cell r="J81" t="str">
            <v>กระทรวงมหาดไทย</v>
          </cell>
          <cell r="K81"/>
          <cell r="L81" t="str">
            <v>090101V03</v>
          </cell>
          <cell r="M81" t="str">
            <v>090101F0303</v>
          </cell>
        </row>
        <row r="82">
          <cell r="A82" t="str">
            <v>ศธ 0513.302-63-0001</v>
          </cell>
          <cell r="B82" t="str">
            <v>โครงการพัฒนาระบบสร้างเสริมขีดความสามารถของอุตสาหกรรมเพื่อสนับสนุนการพัฒนาภาคตะวันออกเป็นฐานเศรษฐกิจชั้นนำของเอเชีย</v>
          </cell>
          <cell r="C82" t="str">
            <v>โครงการพัฒนาระบบสร้างเสริมขีดความสามารถของอุตสาหกรรมเพื่อสนับสนุนการพัฒนาภาคตะวันออกเป็นฐานเศรษฐกิจชั้นนำของเอเชีย</v>
          </cell>
          <cell r="D82" t="str">
            <v>ด้านการสร้างความสามารถในการแข่งขัน</v>
          </cell>
          <cell r="E82" t="str">
            <v>ตุลาคม 2562</v>
          </cell>
          <cell r="F82">
            <v>2563</v>
          </cell>
          <cell r="G82" t="str">
            <v>กันยายน 2563</v>
          </cell>
          <cell r="H82" t="str">
            <v>คณะวิทยาศาสตร์ ศรีราชา</v>
          </cell>
          <cell r="I82" t="str">
            <v>มหาวิทยาลัยเกษตรศาสตร์</v>
          </cell>
          <cell r="J82" t="str">
            <v>กระทรวงการอุดมศึกษา วิทยาศาสตร์ วิจัยและนวัตกรรม</v>
          </cell>
          <cell r="K82"/>
          <cell r="L82" t="str">
            <v>090101V03</v>
          </cell>
          <cell r="M82" t="str">
            <v>090101F0304</v>
          </cell>
        </row>
        <row r="83">
          <cell r="A83" t="str">
            <v>มท 55310 – 1-63-0068</v>
          </cell>
          <cell r="B83" t="str">
            <v>5-4 โครงการพัฒนาระบบประปารองรับนวัตกรรม(EECi) ตำบลชุมแสง ตำบลป่ายุบใน อำเภอวังจันทร์ จังหวัดระยอง</v>
          </cell>
          <cell r="C83" t="str">
            <v>5-4 โครงการพัฒนาระบบประปารองรับนวัตกรรม(EECi) ตำบลชุมแสง ตำบลป่ายุบใน อำเภอวังจันทร์ จังหวัดระยอง</v>
          </cell>
          <cell r="D83" t="str">
            <v>ด้านการสร้างความสามารถในการแข่งขัน</v>
          </cell>
          <cell r="E83" t="str">
            <v>ตุลาคม 2562</v>
          </cell>
          <cell r="F83">
            <v>2563</v>
          </cell>
          <cell r="G83" t="str">
            <v>กันยายน 2563</v>
          </cell>
          <cell r="H83" t="str">
            <v>กองแผนและวิชาการ</v>
          </cell>
          <cell r="I83" t="str">
            <v>การประปาส่วนภูมิภาค</v>
          </cell>
          <cell r="J83" t="str">
            <v>กระทรวงมหาดไทย</v>
          </cell>
          <cell r="K83"/>
          <cell r="L83" t="str">
            <v>090101V01</v>
          </cell>
          <cell r="M83" t="str">
            <v>090101F0101</v>
          </cell>
        </row>
        <row r="84">
          <cell r="A84" t="str">
            <v>มท 55310 – 1-63-0069</v>
          </cell>
          <cell r="B84" t="str">
            <v>5-4 งานวางท่อขยายเขตจำหน่ายน้ำ พื้นที่ตำบลแม่น้ำคู้ อำเภอปลวกแดง จังหวัดระยอง</v>
          </cell>
          <cell r="C84" t="str">
            <v>5-4 งานวางท่อขยายเขตจำหน่ายน้ำ พื้นที่ตำบลแม่น้ำคู้ อำเภอปลวกแดง จังหวัดระยอง</v>
          </cell>
          <cell r="D84" t="str">
            <v>ด้านการสร้างความสามารถในการแข่งขัน</v>
          </cell>
          <cell r="E84" t="str">
            <v>ตุลาคม 2562</v>
          </cell>
          <cell r="F84">
            <v>2563</v>
          </cell>
          <cell r="G84" t="str">
            <v>กันยายน 2563</v>
          </cell>
          <cell r="H84" t="str">
            <v>กองแผนและวิชาการ</v>
          </cell>
          <cell r="I84" t="str">
            <v>การประปาส่วนภูมิภาค</v>
          </cell>
          <cell r="J84" t="str">
            <v>กระทรวงมหาดไทย</v>
          </cell>
          <cell r="K84"/>
          <cell r="L84" t="str">
            <v>090101V01</v>
          </cell>
          <cell r="M84" t="str">
            <v>090101F0101</v>
          </cell>
        </row>
        <row r="85">
          <cell r="A85" t="str">
            <v>มท 55310 – 1-63-0070</v>
          </cell>
          <cell r="B85" t="str">
            <v>5-4 งานวางท่อขยายเขตจำหน่ายน้ำ พื้นที่ตำบลปลวกแดง อำเภอปลวกแดง จังหวัดระยอง</v>
          </cell>
          <cell r="C85" t="str">
            <v>5-4 งานวางท่อขยายเขตจำหน่ายน้ำ พื้นที่ตำบลปลวกแดง อำเภอปลวกแดง จังหวัดระยอง</v>
          </cell>
          <cell r="D85" t="str">
            <v>ด้านการสร้างความสามารถในการแข่งขัน</v>
          </cell>
          <cell r="E85" t="str">
            <v>ตุลาคม 2562</v>
          </cell>
          <cell r="F85">
            <v>2563</v>
          </cell>
          <cell r="G85" t="str">
            <v>กันยายน 2563</v>
          </cell>
          <cell r="H85" t="str">
            <v>กองแผนและวิชาการ</v>
          </cell>
          <cell r="I85" t="str">
            <v>การประปาส่วนภูมิภาค</v>
          </cell>
          <cell r="J85" t="str">
            <v>กระทรวงมหาดไทย</v>
          </cell>
          <cell r="K85"/>
          <cell r="L85" t="str">
            <v>090101V01</v>
          </cell>
          <cell r="M85" t="str">
            <v>090101F0101</v>
          </cell>
        </row>
        <row r="86">
          <cell r="A86" t="str">
            <v>มท 55310 – 1-63-0071</v>
          </cell>
          <cell r="B86" t="str">
            <v>5-4 งานวางท่อขยายเขตจำหน่ายน้ำ พื้นที่ตำบลพลูตาหลวง อำเภอสัตหีบ จังหวัดชลบุรี</v>
          </cell>
          <cell r="C86" t="str">
            <v>5-4 งานวางท่อขยายเขตจำหน่ายน้ำ พื้นที่ตำบลพลูตาหลวง อำเภอสัตหีบ จังหวัดชลบุรี</v>
          </cell>
          <cell r="D86" t="str">
            <v>ด้านการสร้างความสามารถในการแข่งขัน</v>
          </cell>
          <cell r="E86" t="str">
            <v>ตุลาคม 2562</v>
          </cell>
          <cell r="F86">
            <v>2563</v>
          </cell>
          <cell r="G86" t="str">
            <v>กันยายน 2563</v>
          </cell>
          <cell r="H86" t="str">
            <v>กองแผนและวิชาการ</v>
          </cell>
          <cell r="I86" t="str">
            <v>การประปาส่วนภูมิภาค</v>
          </cell>
          <cell r="J86" t="str">
            <v>กระทรวงมหาดไทย</v>
          </cell>
          <cell r="K86"/>
          <cell r="L86" t="str">
            <v>090101V01</v>
          </cell>
          <cell r="M86" t="str">
            <v>090101F0101</v>
          </cell>
        </row>
        <row r="87">
          <cell r="A87" t="str">
            <v>มท 55310 – 1-63-0072</v>
          </cell>
          <cell r="B87" t="str">
            <v>5-6 งานย้ายแนวท่อหลบการก่อสร้าง ทางหลวง 3 บ้านฉาง-ระยอง บริเวณอำเภอบ้านฉาง-อำเภอเมือง จังหวัดระยอง</v>
          </cell>
          <cell r="C87" t="str">
            <v>5-6 งานย้ายแนวท่อหลบการก่อสร้าง ทางหลวง 3 บ้านฉาง-ระยอง บริเวณอำเภอบ้านฉาง-อำเภอเมือง จังหวัดระยอง</v>
          </cell>
          <cell r="D87" t="str">
            <v>ด้านการสร้างความสามารถในการแข่งขัน</v>
          </cell>
          <cell r="E87" t="str">
            <v>ตุลาคม 2562</v>
          </cell>
          <cell r="F87">
            <v>2563</v>
          </cell>
          <cell r="G87" t="str">
            <v>กันยายน 2564</v>
          </cell>
          <cell r="H87" t="str">
            <v>กองแผนและวิชาการ</v>
          </cell>
          <cell r="I87" t="str">
            <v>การประปาส่วนภูมิภาค</v>
          </cell>
          <cell r="J87" t="str">
            <v>กระทรวงมหาดไทย</v>
          </cell>
          <cell r="K87"/>
          <cell r="L87" t="str">
            <v>090101V01</v>
          </cell>
          <cell r="M87" t="str">
            <v>090101F0101</v>
          </cell>
        </row>
        <row r="88">
          <cell r="A88" t="str">
            <v>มท 55310 – 1-63-0077</v>
          </cell>
          <cell r="B88" t="str">
            <v>5-7 อาคารศูนย์ปฏิบัติการประปารองรับ EEC ตำบลเชิงเนิน อำเภอเมืองระยอง จังหวัดระยอง</v>
          </cell>
          <cell r="C88" t="str">
            <v>5-7 อาคารศูนย์ปฏิบัติการประปารองรับ EEC ตำบลเชิงเนิน อำเภอเมืองระยอง จังหวัดระยอง</v>
          </cell>
          <cell r="D88" t="str">
            <v>ด้านการสร้างความสามารถในการแข่งขัน</v>
          </cell>
          <cell r="E88" t="str">
            <v>ตุลาคม 2562</v>
          </cell>
          <cell r="F88">
            <v>2563</v>
          </cell>
          <cell r="G88" t="str">
            <v>ธันวาคม 2563</v>
          </cell>
          <cell r="H88" t="str">
            <v>กองแผนและวิชาการ</v>
          </cell>
          <cell r="I88" t="str">
            <v>การประปาส่วนภูมิภาค</v>
          </cell>
          <cell r="J88" t="str">
            <v>กระทรวงมหาดไทย</v>
          </cell>
          <cell r="K88"/>
          <cell r="L88" t="str">
            <v>090101V01</v>
          </cell>
          <cell r="M88" t="str">
            <v>090101F0101</v>
          </cell>
        </row>
        <row r="89">
          <cell r="A89" t="str">
            <v>มท 55310 – 3-63-0011</v>
          </cell>
          <cell r="B89" t="str">
            <v>6-1-1 งานปรับปรุงเส้นท่อ สถานีจ่ายน้ำนาจอมเทียน-แยกชัยพฤกษ์ ตำบลนาจอมเทียน อำเภอสัตหีบ จังหวัดชลบุรี</v>
          </cell>
          <cell r="C89" t="str">
            <v>6-1-1 งานปรับปรุงเส้นท่อ สถานีจ่ายน้ำนาจอมเทียน-แยกชัยพฤกษ์ ตำบลนาจอมเทียน อำเภอสัตหีบ จังหวัดชลบุรี</v>
          </cell>
          <cell r="D89" t="str">
            <v>ด้านการสร้างความสามารถในการแข่งขัน</v>
          </cell>
          <cell r="E89" t="str">
            <v>ตุลาคม 2562</v>
          </cell>
          <cell r="F89">
            <v>2563</v>
          </cell>
          <cell r="G89" t="str">
            <v>กันยายน 2563</v>
          </cell>
          <cell r="H89" t="str">
            <v>กองระบบจำหน่าย</v>
          </cell>
          <cell r="I89" t="str">
            <v>การประปาส่วนภูมิภาค</v>
          </cell>
          <cell r="J89" t="str">
            <v>กระทรวงมหาดไทย</v>
          </cell>
          <cell r="K89"/>
          <cell r="L89" t="str">
            <v>090101V01</v>
          </cell>
          <cell r="M89" t="str">
            <v>090101F0101</v>
          </cell>
        </row>
        <row r="90">
          <cell r="A90" t="str">
            <v>มท 55310 – 3-63-0012</v>
          </cell>
          <cell r="B90" t="str">
            <v>6-1-1 งานปรับปรุงเส้นท่อ เส้นทางรถไฟจากแยกกระทิงลาย - สำนักงานประปาพัทยา ตำบลหนองปรือ อำเภอบางละมุง จังหวัดชลบุรี</v>
          </cell>
          <cell r="C90" t="str">
            <v>6-1-1 งานปรับปรุงเส้นท่อ เส้นทางรถไฟจากแยกกระทิงลาย - สำนักงานประปาพัทยา ตำบลหนองปรือ อำเภอบางละมุง จังหวัดชลบุรี</v>
          </cell>
          <cell r="D90" t="str">
            <v>ด้านการสร้างความสามารถในการแข่งขัน</v>
          </cell>
          <cell r="E90" t="str">
            <v>ตุลาคม 2562</v>
          </cell>
          <cell r="F90">
            <v>2563</v>
          </cell>
          <cell r="G90" t="str">
            <v>กันยายน 2563</v>
          </cell>
          <cell r="H90" t="str">
            <v>กองระบบจำหน่าย</v>
          </cell>
          <cell r="I90" t="str">
            <v>การประปาส่วนภูมิภาค</v>
          </cell>
          <cell r="J90" t="str">
            <v>กระทรวงมหาดไทย</v>
          </cell>
          <cell r="K90"/>
          <cell r="L90" t="str">
            <v>090101V01</v>
          </cell>
          <cell r="M90" t="str">
            <v>090101F0101</v>
          </cell>
        </row>
        <row r="91">
          <cell r="A91" t="str">
            <v>มท 55310 – 1-63-0078</v>
          </cell>
          <cell r="B91" t="str">
            <v>5-7 โครงการพัฒนาระบบประปาเพื่อเสริมศักยภาพการจ่ายน้ำพื้นที่เพ-แหลมแม่พิมพ์ ตำบลเพ อำเภเมืองระยอง จังหวัดระยอง</v>
          </cell>
          <cell r="C91" t="str">
            <v>5-7 โครงการพัฒนาระบบประปาเพื่อเสริมศักยภาพการจ่ายน้ำพื้นที่เพ-แหลมแม่พิมพ์ ตำบลเพ อำเภเมืองระยอง จังหวัดระยอง</v>
          </cell>
          <cell r="D91" t="str">
            <v>ด้านการสร้างความสามารถในการแข่งขัน</v>
          </cell>
          <cell r="E91" t="str">
            <v>ตุลาคม 2562</v>
          </cell>
          <cell r="F91">
            <v>2563</v>
          </cell>
          <cell r="G91" t="str">
            <v>กันยายน 2563</v>
          </cell>
          <cell r="H91" t="str">
            <v>กองแผนและวิชาการ</v>
          </cell>
          <cell r="I91" t="str">
            <v>การประปาส่วนภูมิภาค</v>
          </cell>
          <cell r="J91" t="str">
            <v>กระทรวงมหาดไทย</v>
          </cell>
          <cell r="K91"/>
          <cell r="L91" t="str">
            <v>090101V01</v>
          </cell>
          <cell r="M91" t="str">
            <v>090101F0101</v>
          </cell>
        </row>
        <row r="92">
          <cell r="A92" t="str">
            <v>มท 55310 – 1-63-0079</v>
          </cell>
          <cell r="B92" t="str">
            <v>5-7 งานวางท่อเชื่อมระบบจากสถานีจ่ายน้ำมาบตาพุด-สีแยกศูนย์ราชการ พร้อมระบบสูบส่งน้ำ ตำบลมาบตาพุด อำเภอเมืองระยอง จังหวัดระยอง</v>
          </cell>
          <cell r="C92" t="str">
            <v>5-7 งานวางท่อเชื่อมระบบจากสถานีจ่ายน้ำมาบตาพุด-สีแยกศูนย์ราชการ พร้อมระบบสูบส่งน้ำ ตำบลมาบตาพุด อำเภอเมืองระยอง จังหวัดระยอง</v>
          </cell>
          <cell r="D92" t="str">
            <v>ด้านการสร้างความสามารถในการแข่งขัน</v>
          </cell>
          <cell r="E92" t="str">
            <v>ตุลาคม 2562</v>
          </cell>
          <cell r="F92">
            <v>2563</v>
          </cell>
          <cell r="G92" t="str">
            <v>กันยายน 2563</v>
          </cell>
          <cell r="H92" t="str">
            <v>กองแผนและวิชาการ</v>
          </cell>
          <cell r="I92" t="str">
            <v>การประปาส่วนภูมิภาค</v>
          </cell>
          <cell r="J92" t="str">
            <v>กระทรวงมหาดไทย</v>
          </cell>
          <cell r="K92"/>
          <cell r="L92" t="str">
            <v>090101V01</v>
          </cell>
          <cell r="M92" t="str">
            <v>090101F0101</v>
          </cell>
        </row>
        <row r="93">
          <cell r="A93" t="str">
            <v>มท 55310 – 1-63-0080</v>
          </cell>
          <cell r="B93" t="str">
            <v>5-7 งานวางท่อเสริมประสิทธิภาพจากสถานีจ่ายน้ำเพ-สี่แยก IRPC พร้อมระบบสูบส่งน้ำ ตำบลเพ อำเภอเมืองระยอง จังหวัดระยอง</v>
          </cell>
          <cell r="C93" t="str">
            <v>5-7 งานวางท่อเสริมประสิทธิภาพจากสถานีจ่ายน้ำเพ-สี่แยก IRPC พร้อมระบบสูบส่งน้ำ ตำบลเพ อำเภอเมืองระยอง จังหวัดระยอง</v>
          </cell>
          <cell r="D93" t="str">
            <v>ด้านการสร้างความสามารถในการแข่งขัน</v>
          </cell>
          <cell r="E93" t="str">
            <v>ตุลาคม 2562</v>
          </cell>
          <cell r="F93">
            <v>2563</v>
          </cell>
          <cell r="G93" t="str">
            <v>กันยายน 2563</v>
          </cell>
          <cell r="H93" t="str">
            <v>กองแผนและวิชาการ</v>
          </cell>
          <cell r="I93" t="str">
            <v>การประปาส่วนภูมิภาค</v>
          </cell>
          <cell r="J93" t="str">
            <v>กระทรวงมหาดไทย</v>
          </cell>
          <cell r="K93"/>
          <cell r="L93" t="str">
            <v>090101V01</v>
          </cell>
          <cell r="M93" t="str">
            <v>090101F0101</v>
          </cell>
        </row>
        <row r="94">
          <cell r="A94" t="str">
            <v>มท 55310 – 1-63-0081</v>
          </cell>
          <cell r="B94" t="str">
            <v>5-7 โครงการศึกษาความเหมาะสมและออกแบบวางท่อเสริมศักยภาพน้ำอุปโภคบริโภค จากอ่างเก็บน้ำคลองสียัด-อ่างเก็บน้ำคลองหลวง รัชชโลทร ตำบลท่าตะเกียบ อำเภอท่าตะเกียบ จังหวัดฉะเชิงเทรา</v>
          </cell>
          <cell r="C94" t="str">
            <v>5-7 โครงการศึกษาความเหมาะสมและออกแบบวางท่อเสริมศักยภาพน้ำอุปโภคบริโภค จากอ่างเก็บน้ำคลองสียัด-อ่างเก็บน้ำคลองหลวง รัชชโลทร ตำบลท่าตะเกียบ อำเภอท่าตะเกียบ จังหวัดฉะเชิงเทรา</v>
          </cell>
          <cell r="D94" t="str">
            <v>ด้านการสร้างความสามารถในการแข่งขัน</v>
          </cell>
          <cell r="E94" t="str">
            <v>ตุลาคม 2562</v>
          </cell>
          <cell r="F94">
            <v>2563</v>
          </cell>
          <cell r="G94" t="str">
            <v>ธันวาคม 2563</v>
          </cell>
          <cell r="H94" t="str">
            <v>กองแผนและวิชาการ</v>
          </cell>
          <cell r="I94" t="str">
            <v>การประปาส่วนภูมิภาค</v>
          </cell>
          <cell r="J94" t="str">
            <v>กระทรวงมหาดไทย</v>
          </cell>
          <cell r="K94"/>
          <cell r="L94" t="str">
            <v>090101V01</v>
          </cell>
          <cell r="M94" t="str">
            <v>090101F0101</v>
          </cell>
        </row>
        <row r="95">
          <cell r="A95" t="str">
            <v>ศธ6200-63-0008</v>
          </cell>
          <cell r="B95" t="str">
            <v>โครงการศูนย์การเรียนรู้ระบบอัตโนมัติ (EEC-MITSUBISHI-BUU Automation Park)</v>
          </cell>
          <cell r="C95" t="str">
            <v>โครงการศูนย์การเรียนรู้ระบบอัตโนมัติ (EEC-MITSUBISHI-BUU Automation Park)</v>
          </cell>
          <cell r="D95" t="str">
            <v>ด้านการสร้างความสามารถในการแข่งขัน</v>
          </cell>
          <cell r="E95" t="str">
            <v>ตุลาคม 2562</v>
          </cell>
          <cell r="F95">
            <v>2563</v>
          </cell>
          <cell r="G95" t="str">
            <v>กันยายน 2563</v>
          </cell>
          <cell r="H95" t="str">
            <v>มหาวิทยาลัย</v>
          </cell>
          <cell r="I95" t="str">
            <v>มหาวิทยาลัยบูรพา</v>
          </cell>
          <cell r="J95" t="str">
            <v>กระทรวงการอุดมศึกษา วิทยาศาสตร์ วิจัยและนวัตกรรม</v>
          </cell>
          <cell r="K95"/>
          <cell r="L95" t="str">
            <v>090101V03</v>
          </cell>
          <cell r="M95" t="str">
            <v>090101F0304</v>
          </cell>
        </row>
        <row r="96">
          <cell r="A96" t="str">
            <v>ศธ6200-63-0012</v>
          </cell>
          <cell r="B96" t="str">
            <v>โครงการบริการวิชาการ CAD Designed and 3D Printing ปีงบประมาณพ.ศ. ๒๕๖๓</v>
          </cell>
          <cell r="C96" t="str">
            <v>โครงการบริการวิชาการ CAD Designed and 3D Printing ปีงบประมาณพ.ศ. ๒๕๖๓</v>
          </cell>
          <cell r="D96" t="str">
            <v>ด้านการสร้างความสามารถในการแข่งขัน</v>
          </cell>
          <cell r="E96" t="str">
            <v>ตุลาคม 2562</v>
          </cell>
          <cell r="F96">
            <v>2563</v>
          </cell>
          <cell r="G96" t="str">
            <v>มีนาคม 2563</v>
          </cell>
          <cell r="H96" t="str">
            <v>มหาวิทยาลัย</v>
          </cell>
          <cell r="I96" t="str">
            <v>มหาวิทยาลัยบูรพา</v>
          </cell>
          <cell r="J96" t="str">
            <v>กระทรวงการอุดมศึกษา วิทยาศาสตร์ วิจัยและนวัตกรรม</v>
          </cell>
          <cell r="K96"/>
          <cell r="L96" t="str">
            <v>ไม่สอดคล้องกับ V และ F ใด</v>
          </cell>
          <cell r="M96" t="str">
            <v>F00</v>
          </cell>
        </row>
        <row r="97">
          <cell r="A97" t="str">
            <v>ศธ6200-63-0014</v>
          </cell>
          <cell r="B97" t="str">
            <v>บริการตรวจวิเคราะห์อัญมณีสำหรับบุคคลทั่วไป</v>
          </cell>
          <cell r="C97" t="str">
            <v>บริการตรวจวิเคราะห์อัญมณีสำหรับบุคคลทั่วไป</v>
          </cell>
          <cell r="D97" t="str">
            <v>ด้านการสร้างความสามารถในการแข่งขัน</v>
          </cell>
          <cell r="E97" t="str">
            <v>ตุลาคม 2562</v>
          </cell>
          <cell r="F97">
            <v>2563</v>
          </cell>
          <cell r="G97" t="str">
            <v>มีนาคม 2563</v>
          </cell>
          <cell r="H97" t="str">
            <v>มหาวิทยาลัย</v>
          </cell>
          <cell r="I97" t="str">
            <v>มหาวิทยาลัยบูรพา</v>
          </cell>
          <cell r="J97" t="str">
            <v>กระทรวงการอุดมศึกษา วิทยาศาสตร์ วิจัยและนวัตกรรม</v>
          </cell>
          <cell r="K97"/>
          <cell r="L97" t="str">
            <v>090101V03</v>
          </cell>
          <cell r="M97" t="str">
            <v>090101F0303</v>
          </cell>
        </row>
        <row r="98">
          <cell r="A98" t="str">
            <v>ศธ6200-63-0015</v>
          </cell>
          <cell r="B98" t="str">
            <v>โครงการบริการวิชาการ รับจ้างผลิตเครื่องประดับและของที่ระลึก ปีงบประมาณ พ.ศ. ๒๕๖๓</v>
          </cell>
          <cell r="C98" t="str">
            <v>โครงการบริการวิชาการ รับจ้างผลิตเครื่องประดับและของที่ระลึก ปีงบประมาณ พ.ศ. ๒๕๖๓</v>
          </cell>
          <cell r="D98" t="str">
            <v>ด้านการสร้างความสามารถในการแข่งขัน</v>
          </cell>
          <cell r="E98" t="str">
            <v>พฤศจิกายน 2562</v>
          </cell>
          <cell r="F98">
            <v>2563</v>
          </cell>
          <cell r="G98" t="str">
            <v>เมษายน 2563</v>
          </cell>
          <cell r="H98" t="str">
            <v>มหาวิทยาลัย</v>
          </cell>
          <cell r="I98" t="str">
            <v>มหาวิทยาลัยบูรพา</v>
          </cell>
          <cell r="J98" t="str">
            <v>กระทรวงการอุดมศึกษา วิทยาศาสตร์ วิจัยและนวัตกรรม</v>
          </cell>
          <cell r="K98"/>
          <cell r="L98" t="str">
            <v>ไม่สอดคล้องกับ V และ F ใด</v>
          </cell>
          <cell r="M98" t="str">
            <v>F00</v>
          </cell>
        </row>
        <row r="99">
          <cell r="A99" t="str">
            <v>ศธ6200-63-0023</v>
          </cell>
          <cell r="B99" t="str">
            <v>การศึกษาความเป็นไปได้ในการสร้างแบบจำลองควบคุมความชื้นในกระบวนการอบสารซักฟอกเหลวใน Spray Dryer</v>
          </cell>
          <cell r="C99" t="str">
            <v>การศึกษาความเป็นไปได้ในการสร้างแบบจำลองควบคุมความชื้นในกระบวนการอบสารซักฟอกเหลวใน Spray Dryer</v>
          </cell>
          <cell r="D99" t="str">
            <v>ด้านการสร้างความสามารถในการแข่งขัน</v>
          </cell>
          <cell r="E99" t="str">
            <v>พฤศจิกายน 2562</v>
          </cell>
          <cell r="F99">
            <v>2563</v>
          </cell>
          <cell r="G99" t="str">
            <v>กุมภาพันธ์ 2563</v>
          </cell>
          <cell r="H99" t="str">
            <v>มหาวิทยาลัย</v>
          </cell>
          <cell r="I99" t="str">
            <v>มหาวิทยาลัยบูรพา</v>
          </cell>
          <cell r="J99" t="str">
            <v>กระทรวงการอุดมศึกษา วิทยาศาสตร์ วิจัยและนวัตกรรม</v>
          </cell>
          <cell r="K99"/>
          <cell r="L99" t="str">
            <v>090101V01</v>
          </cell>
          <cell r="M99" t="str">
            <v>090101F0101</v>
          </cell>
        </row>
        <row r="100">
          <cell r="A100" t="str">
            <v>ศธ6200-63-0025</v>
          </cell>
          <cell r="B100" t="str">
            <v>โครงการหน่วยทดสอบวัสดุและบริการวิชาการทางวิศวกรรมโยธา</v>
          </cell>
          <cell r="C100" t="str">
            <v>โครงการหน่วยทดสอบวัสดุและบริการวิชาการทางวิศวกรรมโยธา</v>
          </cell>
          <cell r="D100" t="str">
            <v>ด้านการสร้างความสามารถในการแข่งขัน</v>
          </cell>
          <cell r="E100" t="str">
            <v>ตุลาคม 2562</v>
          </cell>
          <cell r="F100">
            <v>2563</v>
          </cell>
          <cell r="G100" t="str">
            <v>มีนาคม 2563</v>
          </cell>
          <cell r="H100" t="str">
            <v>มหาวิทยาลัย</v>
          </cell>
          <cell r="I100" t="str">
            <v>มหาวิทยาลัยบูรพา</v>
          </cell>
          <cell r="J100" t="str">
            <v>กระทรวงการอุดมศึกษา วิทยาศาสตร์ วิจัยและนวัตกรรม</v>
          </cell>
          <cell r="K100"/>
          <cell r="L100" t="str">
            <v>090101V03</v>
          </cell>
          <cell r="M100" t="str">
            <v>090101F0301</v>
          </cell>
        </row>
        <row r="101">
          <cell r="A101" t="str">
            <v>สศส.03-63-0017</v>
          </cell>
          <cell r="B101" t="str">
            <v>โครงการสร้างแหล่งบ่มเพาะธุรกิจสร้างสรรค์สู่สถาบันการศึกษาส่วนภูมิภาค (เขตเศรษฐกิจพิเศษภาคตะวันออก - Eastern Economic Corridor Development: EEC)</v>
          </cell>
          <cell r="C101" t="str">
            <v>โครงการสร้างแหล่งบ่มเพาะธุรกิจสร้างสรรค์สู่สถาบันการศึกษาส่วนภูมิภาค (เขตเศรษฐกิจพิเศษภาคตะวันออก - Eastern Economic Corridor Development: EEC)</v>
          </cell>
          <cell r="D101" t="str">
            <v>ด้านการสร้างความสามารถในการแข่งขัน</v>
          </cell>
          <cell r="E101" t="str">
            <v>ตุลาคม 2562</v>
          </cell>
          <cell r="F101">
            <v>2563</v>
          </cell>
          <cell r="G101" t="str">
            <v>กันยายน 2563</v>
          </cell>
          <cell r="H101" t="str">
            <v>สำนักนโยบายและยุทธศาสตร์</v>
          </cell>
          <cell r="I101" t="str">
            <v>สำนักงานส่งเสริมเศรษฐกิจสร้างสรรค์ (องค์การมหาชน)</v>
          </cell>
          <cell r="J101" t="str">
            <v>สำนักนายกรัฐมนตรี</v>
          </cell>
          <cell r="K101"/>
          <cell r="L101" t="str">
            <v>090101V03</v>
          </cell>
          <cell r="M101" t="str">
            <v>090101F0301</v>
          </cell>
        </row>
        <row r="102">
          <cell r="A102" t="str">
            <v>วท 0307-63-0002</v>
          </cell>
          <cell r="B102" t="str">
            <v>โครงการสร้างมาตรฐานการทดสอบเพื่อส่งเสริมอุตสาหกรรมยานยนต์สมัยใหม่ การบิน และหุ่นยนต์</v>
          </cell>
          <cell r="C102" t="str">
            <v>โครงการสร้างมาตรฐานการทดสอบเพื่อส่งเสริมอุตสาหกรรมยานยนต์สมัยใหม่ การบิน และหุ่นยนต์</v>
          </cell>
          <cell r="D102" t="str">
            <v>ด้านการสร้างความสามารถในการแข่งขัน</v>
          </cell>
          <cell r="E102" t="str">
            <v>ตุลาคม 2562</v>
          </cell>
          <cell r="F102">
            <v>2563</v>
          </cell>
          <cell r="G102" t="str">
            <v>กันยายน 2566</v>
          </cell>
          <cell r="H102" t="str">
            <v>กองวัสดุวิศวกรรม</v>
          </cell>
          <cell r="I102" t="str">
            <v>กรมวิทยาศาสตร์บริการ (วศ.)</v>
          </cell>
          <cell r="J102" t="str">
            <v>กระทรวงการอุดมศึกษา วิทยาศาสตร์ วิจัยและนวัตกรรม</v>
          </cell>
          <cell r="K102"/>
          <cell r="L102" t="str">
            <v>090101V03</v>
          </cell>
          <cell r="M102" t="str">
            <v>090101F0304</v>
          </cell>
        </row>
        <row r="103">
          <cell r="A103" t="str">
            <v>ชบ 0017-63-0003</v>
          </cell>
          <cell r="B103" t="str">
            <v>พัฒนาศักยภาพแรงงานเพื่อรองรับอุตสาหกรรมเป้าหมายไทยแลนด์ 4.0</v>
          </cell>
          <cell r="C103" t="str">
            <v>พัฒนาศักยภาพแรงงานเพื่อรองรับอุตสาหกรรมเป้าหมายไทยแลนด์ 4.0</v>
          </cell>
          <cell r="D103" t="str">
            <v>ด้านการสร้างความสามารถในการแข่งขัน</v>
          </cell>
          <cell r="E103" t="str">
            <v>เมษายน 2563</v>
          </cell>
          <cell r="F103">
            <v>2563</v>
          </cell>
          <cell r="G103" t="str">
            <v>กันยายน 2563</v>
          </cell>
          <cell r="H103"/>
          <cell r="I103" t="str">
            <v>ชลบุรี</v>
          </cell>
          <cell r="J103" t="str">
            <v>จังหวัดและกลุ่มจังหวัด</v>
          </cell>
          <cell r="K103"/>
          <cell r="L103" t="str">
            <v>090101V03</v>
          </cell>
          <cell r="M103" t="str">
            <v>090101F0303</v>
          </cell>
        </row>
        <row r="104">
          <cell r="A104" t="str">
            <v>คค 0703.15-63-0001</v>
          </cell>
          <cell r="B104" t="str">
            <v>โครงการปรับปรุงถนนลาดยางแอสฟัลท์ติกคอนกรีต ถนนสายช่องทางการค้าบ้านท่าเส้น ตำบลแหลมกลัด อำเภอเมือง จังหวัดตราด</v>
          </cell>
          <cell r="C104" t="str">
            <v>โครงการปรับปรุงถนนลาดยางแอสฟัลท์ติกคอนกรีต ถนนสายช่องทางการค้าบ้านท่าเส้น ตำบลแหลมกลัด อำเภอเมือง จังหวัดตราด</v>
          </cell>
          <cell r="D104" t="str">
            <v>ด้านการสร้างความสามารถในการแข่งขัน</v>
          </cell>
          <cell r="E104" t="str">
            <v>มิถุนายน 2563</v>
          </cell>
          <cell r="F104">
            <v>2563</v>
          </cell>
          <cell r="G104" t="str">
            <v>มกราคม 2564</v>
          </cell>
          <cell r="H104" t="str">
            <v>แขวงทางหลวงชนบทตราด</v>
          </cell>
          <cell r="I104" t="str">
            <v>กรมทางหลวงชนบท</v>
          </cell>
          <cell r="J104" t="str">
            <v>กระทรวงคมนาคม</v>
          </cell>
          <cell r="K104"/>
          <cell r="L104" t="str">
            <v>090101V03</v>
          </cell>
          <cell r="M104" t="str">
            <v>090101F0304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f84078c576281a5771968d&amp;username=moi5531011" TargetMode="External"/><Relationship Id="rId117" Type="http://schemas.openxmlformats.org/officeDocument/2006/relationships/hyperlink" Target="https://emenscr.nesdc.go.th/viewer/view.html?id=61c18d39866f4b33ec83aa7d&amp;username=moe06041" TargetMode="External"/><Relationship Id="rId21" Type="http://schemas.openxmlformats.org/officeDocument/2006/relationships/hyperlink" Target="https://emenscr.nesdc.go.th/viewer/view.html?id=5d959c5c8ee72640c581e58c&amp;username=moi5531011" TargetMode="External"/><Relationship Id="rId42" Type="http://schemas.openxmlformats.org/officeDocument/2006/relationships/hyperlink" Target="https://emenscr.nesdc.go.th/viewer/view.html?id=5e032bfaca0feb49b458c413&amp;username=buu62001" TargetMode="External"/><Relationship Id="rId47" Type="http://schemas.openxmlformats.org/officeDocument/2006/relationships/hyperlink" Target="https://emenscr.nesdc.go.th/viewer/view.html?id=5e86b16fa0b9b705da203ec2&amp;username=mot0703151" TargetMode="External"/><Relationship Id="rId63" Type="http://schemas.openxmlformats.org/officeDocument/2006/relationships/hyperlink" Target="https://emenscr.nesdc.go.th/viewer/view.html?id=5fae3a473f6eff6c49213bbf&amp;username=mol04071" TargetMode="External"/><Relationship Id="rId68" Type="http://schemas.openxmlformats.org/officeDocument/2006/relationships/hyperlink" Target="https://emenscr.nesdc.go.th/viewer/view.html?id=5fd7328e6eb12634f2968d06&amp;username=moi5531011" TargetMode="External"/><Relationship Id="rId84" Type="http://schemas.openxmlformats.org/officeDocument/2006/relationships/hyperlink" Target="https://emenscr.nesdc.go.th/viewer/view.html?id=5fe5a29b8c931742b98016c0&amp;username=moi5532031" TargetMode="External"/><Relationship Id="rId89" Type="http://schemas.openxmlformats.org/officeDocument/2006/relationships/hyperlink" Target="https://emenscr.nesdc.go.th/viewer/view.html?id=60e5720aa792f56431f57ec0&amp;username=tu0516031" TargetMode="External"/><Relationship Id="rId112" Type="http://schemas.openxmlformats.org/officeDocument/2006/relationships/hyperlink" Target="https://emenscr.nesdc.go.th/viewer/view.html?id=6183a769cf0a5831abe25fd6&amp;username=rmutto05801001" TargetMode="External"/><Relationship Id="rId16" Type="http://schemas.openxmlformats.org/officeDocument/2006/relationships/hyperlink" Target="https://emenscr.nesdc.go.th/viewer/view.html?id=5d9592b78ee72640c581e57f&amp;username=moi5531011" TargetMode="External"/><Relationship Id="rId107" Type="http://schemas.openxmlformats.org/officeDocument/2006/relationships/hyperlink" Target="https://emenscr.nesdc.go.th/viewer/view.html?id=611a1a40b1eab9706bc8540c&amp;username=tpqi061" TargetMode="External"/><Relationship Id="rId11" Type="http://schemas.openxmlformats.org/officeDocument/2006/relationships/hyperlink" Target="https://emenscr.nesdc.go.th/viewer/view.html?id=5d958ae7644fd240c48a1e21&amp;username=moi5531011" TargetMode="External"/><Relationship Id="rId32" Type="http://schemas.openxmlformats.org/officeDocument/2006/relationships/hyperlink" Target="https://emenscr.nesdc.go.th/viewer/view.html?id=5dfb2d16e02dae1a6dd4bc0a&amp;username=moi5531011" TargetMode="External"/><Relationship Id="rId37" Type="http://schemas.openxmlformats.org/officeDocument/2006/relationships/hyperlink" Target="https://emenscr.nesdc.go.th/viewer/view.html?id=5e01a66842c5ca49af55a8e6&amp;username=moi5531011" TargetMode="External"/><Relationship Id="rId53" Type="http://schemas.openxmlformats.org/officeDocument/2006/relationships/hyperlink" Target="https://emenscr.nesdc.go.th/viewer/view.html?id=5f2bb30a58f327252403c6d6&amp;username=tat5201021" TargetMode="External"/><Relationship Id="rId58" Type="http://schemas.openxmlformats.org/officeDocument/2006/relationships/hyperlink" Target="https://emenscr.nesdc.go.th/viewer/view.html?id=5f2d0e455d3d8c1b64cee327&amp;username=moi5571111" TargetMode="External"/><Relationship Id="rId74" Type="http://schemas.openxmlformats.org/officeDocument/2006/relationships/hyperlink" Target="https://emenscr.nesdc.go.th/viewer/view.html?id=5fe2dc2e8ae2fc1b311d2610&amp;username=moi5531011" TargetMode="External"/><Relationship Id="rId79" Type="http://schemas.openxmlformats.org/officeDocument/2006/relationships/hyperlink" Target="https://emenscr.nesdc.go.th/viewer/view.html?id=5fe3fa788719a10db8a5de1f&amp;username=moi5531031" TargetMode="External"/><Relationship Id="rId102" Type="http://schemas.openxmlformats.org/officeDocument/2006/relationships/hyperlink" Target="https://emenscr.nesdc.go.th/viewer/view.html?id=61164bbf4afae470e58edb5a&amp;username=mof07131" TargetMode="External"/><Relationship Id="rId123" Type="http://schemas.openxmlformats.org/officeDocument/2006/relationships/hyperlink" Target="https://emenscr.nesdc.go.th/viewer/view.html?id=61e14dbf506edb7f00d2118d&amp;username=tu0516031" TargetMode="External"/><Relationship Id="rId5" Type="http://schemas.openxmlformats.org/officeDocument/2006/relationships/hyperlink" Target="https://emenscr.nesdc.go.th/viewer/view.html?id=5d92bfa85eeade04dcf9cf12&amp;username=moi5531011" TargetMode="External"/><Relationship Id="rId90" Type="http://schemas.openxmlformats.org/officeDocument/2006/relationships/hyperlink" Target="https://emenscr.nesdc.go.th/viewer/view.html?id=6108aebb68ef9a6613771cf7&amp;username=moi5571331" TargetMode="External"/><Relationship Id="rId95" Type="http://schemas.openxmlformats.org/officeDocument/2006/relationships/hyperlink" Target="https://emenscr.nesdc.go.th/viewer/view.html?id=6112251186ed660368a5bb94&amp;username=most54011" TargetMode="External"/><Relationship Id="rId22" Type="http://schemas.openxmlformats.org/officeDocument/2006/relationships/hyperlink" Target="https://emenscr.nesdc.go.th/viewer/view.html?id=5d959f8b644fd240c48a1e40&amp;username=moi5531011" TargetMode="External"/><Relationship Id="rId27" Type="http://schemas.openxmlformats.org/officeDocument/2006/relationships/hyperlink" Target="https://emenscr.nesdc.go.th/viewer/view.html?id=5df844e91069321a558d6b6c&amp;username=moi5531011" TargetMode="External"/><Relationship Id="rId43" Type="http://schemas.openxmlformats.org/officeDocument/2006/relationships/hyperlink" Target="https://emenscr.nesdc.go.th/viewer/view.html?id=5e0360cf42c5ca49af55af47&amp;username=buu62001" TargetMode="External"/><Relationship Id="rId48" Type="http://schemas.openxmlformats.org/officeDocument/2006/relationships/hyperlink" Target="https://emenscr.nesdc.go.th/viewer/view.html?id=5f23c28e984e16519f01684f&amp;username=mol04041" TargetMode="External"/><Relationship Id="rId64" Type="http://schemas.openxmlformats.org/officeDocument/2006/relationships/hyperlink" Target="https://emenscr.nesdc.go.th/viewer/view.html?id=5fbf73f40d3eec2a6b9e4f68&amp;username=mol04071" TargetMode="External"/><Relationship Id="rId69" Type="http://schemas.openxmlformats.org/officeDocument/2006/relationships/hyperlink" Target="https://emenscr.nesdc.go.th/viewer/view.html?id=5fe026880573ae1b28632245&amp;username=moi5521011" TargetMode="External"/><Relationship Id="rId113" Type="http://schemas.openxmlformats.org/officeDocument/2006/relationships/hyperlink" Target="https://emenscr.nesdc.go.th/viewer/view.html?id=61921ba71501af4b238165ad&amp;username=mol04071" TargetMode="External"/><Relationship Id="rId118" Type="http://schemas.openxmlformats.org/officeDocument/2006/relationships/hyperlink" Target="https://emenscr.nesdc.go.th/viewer/view.html?id=61c2adcbcf8d3033eb3ef53a&amp;username=moph09071" TargetMode="External"/><Relationship Id="rId80" Type="http://schemas.openxmlformats.org/officeDocument/2006/relationships/hyperlink" Target="https://emenscr.nesdc.go.th/viewer/view.html?id=5fe3fcd58838350dbfec9320&amp;username=moi5531031" TargetMode="External"/><Relationship Id="rId85" Type="http://schemas.openxmlformats.org/officeDocument/2006/relationships/hyperlink" Target="https://emenscr.nesdc.go.th/viewer/view.html?id=5fe5a5a748dad842bf57c4a5&amp;username=moi5532031" TargetMode="External"/><Relationship Id="rId12" Type="http://schemas.openxmlformats.org/officeDocument/2006/relationships/hyperlink" Target="https://emenscr.nesdc.go.th/viewer/view.html?id=5d958d638b5c3540ccab9560&amp;username=moi5531011" TargetMode="External"/><Relationship Id="rId17" Type="http://schemas.openxmlformats.org/officeDocument/2006/relationships/hyperlink" Target="https://emenscr.nesdc.go.th/viewer/view.html?id=5d9592efdb860d40cac8fa9d&amp;username=moi5531011" TargetMode="External"/><Relationship Id="rId33" Type="http://schemas.openxmlformats.org/officeDocument/2006/relationships/hyperlink" Target="https://emenscr.nesdc.go.th/viewer/view.html?id=5e00332342c5ca49af55a597&amp;username=moi5531031" TargetMode="External"/><Relationship Id="rId38" Type="http://schemas.openxmlformats.org/officeDocument/2006/relationships/hyperlink" Target="https://emenscr.nesdc.go.th/viewer/view.html?id=5e01a9a26f155549ab8fb80a&amp;username=moi5531011" TargetMode="External"/><Relationship Id="rId59" Type="http://schemas.openxmlformats.org/officeDocument/2006/relationships/hyperlink" Target="https://emenscr.nesdc.go.th/viewer/view.html?id=5f2d0fc71e9bcf1b6a3367d4&amp;username=moi5571111" TargetMode="External"/><Relationship Id="rId103" Type="http://schemas.openxmlformats.org/officeDocument/2006/relationships/hyperlink" Target="https://emenscr.nesdc.go.th/viewer/view.html?id=61166c4986f0f870e80290fb&amp;username=moph04041" TargetMode="External"/><Relationship Id="rId108" Type="http://schemas.openxmlformats.org/officeDocument/2006/relationships/hyperlink" Target="https://emenscr.nesdc.go.th/viewer/view.html?id=611a3a62454a1a7072169922&amp;username=hsri0121" TargetMode="External"/><Relationship Id="rId54" Type="http://schemas.openxmlformats.org/officeDocument/2006/relationships/hyperlink" Target="https://emenscr.nesdc.go.th/viewer/view.html?id=5f2ccc9567a1a91b6c4af0e6&amp;username=nrct00031" TargetMode="External"/><Relationship Id="rId70" Type="http://schemas.openxmlformats.org/officeDocument/2006/relationships/hyperlink" Target="https://emenscr.nesdc.go.th/viewer/view.html?id=5fe04f40adb90d1b2adda67b&amp;username=obec_regional_20_51" TargetMode="External"/><Relationship Id="rId75" Type="http://schemas.openxmlformats.org/officeDocument/2006/relationships/hyperlink" Target="https://emenscr.nesdc.go.th/viewer/view.html?id=5fe2debcea2eef1b27a278e9&amp;username=moi5531011" TargetMode="External"/><Relationship Id="rId91" Type="http://schemas.openxmlformats.org/officeDocument/2006/relationships/hyperlink" Target="https://emenscr.nesdc.go.th/viewer/view.html?id=6108b6d7408b1d661b4211de&amp;username=moi5571331" TargetMode="External"/><Relationship Id="rId96" Type="http://schemas.openxmlformats.org/officeDocument/2006/relationships/hyperlink" Target="https://emenscr.nesdc.go.th/viewer/view.html?id=61134fc92482000361ae802d&amp;username=most54011" TargetMode="External"/><Relationship Id="rId1" Type="http://schemas.openxmlformats.org/officeDocument/2006/relationships/hyperlink" Target="https://emenscr.nesdc.go.th/viewer/view.html?id=5bc6bca0ead9a205b323d52a&amp;username=catc1" TargetMode="External"/><Relationship Id="rId6" Type="http://schemas.openxmlformats.org/officeDocument/2006/relationships/hyperlink" Target="https://emenscr.nesdc.go.th/viewer/view.html?id=5d958014644fd240c48a1e1a&amp;username=moi5531011" TargetMode="External"/><Relationship Id="rId23" Type="http://schemas.openxmlformats.org/officeDocument/2006/relationships/hyperlink" Target="https://emenscr.nesdc.go.th/viewer/view.html?id=5dad3c3b1cf04a5bcff24b32&amp;username=moac09051" TargetMode="External"/><Relationship Id="rId28" Type="http://schemas.openxmlformats.org/officeDocument/2006/relationships/hyperlink" Target="https://emenscr.nesdc.go.th/viewer/view.html?id=5df846a11069321a558d6b72&amp;username=moi5531011" TargetMode="External"/><Relationship Id="rId49" Type="http://schemas.openxmlformats.org/officeDocument/2006/relationships/hyperlink" Target="https://emenscr.nesdc.go.th/viewer/view.html?id=5f23d3f1ebcc2051a735c4a1&amp;username=moph04041" TargetMode="External"/><Relationship Id="rId114" Type="http://schemas.openxmlformats.org/officeDocument/2006/relationships/hyperlink" Target="https://emenscr.nesdc.go.th/viewer/view.html?id=61a08023960f7861c4d87b8e&amp;username=most53021" TargetMode="External"/><Relationship Id="rId119" Type="http://schemas.openxmlformats.org/officeDocument/2006/relationships/hyperlink" Target="https://emenscr.nesdc.go.th/viewer/view.html?id=61c3efd8866f4b33ec83ac40&amp;username=most03071" TargetMode="External"/><Relationship Id="rId44" Type="http://schemas.openxmlformats.org/officeDocument/2006/relationships/hyperlink" Target="https://emenscr.nesdc.go.th/viewer/view.html?id=5e036919b459dd49a9ac7a47&amp;username=buu62001" TargetMode="External"/><Relationship Id="rId60" Type="http://schemas.openxmlformats.org/officeDocument/2006/relationships/hyperlink" Target="https://emenscr.nesdc.go.th/viewer/view.html?id=5f2d11151e9bcf1b6a3367ea&amp;username=moi5571111" TargetMode="External"/><Relationship Id="rId65" Type="http://schemas.openxmlformats.org/officeDocument/2006/relationships/hyperlink" Target="https://emenscr.nesdc.go.th/viewer/view.html?id=5fc49ffd9a014c2a732f7859&amp;username=moc0016271" TargetMode="External"/><Relationship Id="rId81" Type="http://schemas.openxmlformats.org/officeDocument/2006/relationships/hyperlink" Target="https://emenscr.nesdc.go.th/viewer/view.html?id=5fe3ffb02a33c60dc5b130d7&amp;username=moi5531031" TargetMode="External"/><Relationship Id="rId86" Type="http://schemas.openxmlformats.org/officeDocument/2006/relationships/hyperlink" Target="https://emenscr.nesdc.go.th/viewer/view.html?id=5fe6b3138c931742b9801771&amp;username=moi5532031" TargetMode="External"/><Relationship Id="rId4" Type="http://schemas.openxmlformats.org/officeDocument/2006/relationships/hyperlink" Target="https://emenscr.nesdc.go.th/viewer/view.html?id=5d6f721b2b90be145b5c942a&amp;username=mol03071" TargetMode="External"/><Relationship Id="rId9" Type="http://schemas.openxmlformats.org/officeDocument/2006/relationships/hyperlink" Target="https://emenscr.nesdc.go.th/viewer/view.html?id=5d9586b9644fd240c48a1e1e&amp;username=moi5531011" TargetMode="External"/><Relationship Id="rId13" Type="http://schemas.openxmlformats.org/officeDocument/2006/relationships/hyperlink" Target="https://emenscr.nesdc.go.th/viewer/view.html?id=5d958f18db860d40cac8fa98&amp;username=moi5531011" TargetMode="External"/><Relationship Id="rId18" Type="http://schemas.openxmlformats.org/officeDocument/2006/relationships/hyperlink" Target="https://emenscr.nesdc.go.th/viewer/view.html?id=5d95949a8b5c3540ccab9566&amp;username=moi5531011" TargetMode="External"/><Relationship Id="rId39" Type="http://schemas.openxmlformats.org/officeDocument/2006/relationships/hyperlink" Target="https://emenscr.nesdc.go.th/viewer/view.html?id=5e021580b459dd49a9ac765d&amp;username=buu62001" TargetMode="External"/><Relationship Id="rId109" Type="http://schemas.openxmlformats.org/officeDocument/2006/relationships/hyperlink" Target="https://emenscr.nesdc.go.th/viewer/view.html?id=6139cb72b370522780eeec5d&amp;username=obec_regional_20_51" TargetMode="External"/><Relationship Id="rId34" Type="http://schemas.openxmlformats.org/officeDocument/2006/relationships/hyperlink" Target="https://emenscr.nesdc.go.th/viewer/view.html?id=5e0036e9b459dd49a9ac70b4&amp;username=moi5531031" TargetMode="External"/><Relationship Id="rId50" Type="http://schemas.openxmlformats.org/officeDocument/2006/relationships/hyperlink" Target="https://emenscr.nesdc.go.th/viewer/view.html?id=5f26895a5eb2cd2eaa464acb&amp;username=police000711" TargetMode="External"/><Relationship Id="rId55" Type="http://schemas.openxmlformats.org/officeDocument/2006/relationships/hyperlink" Target="https://emenscr.nesdc.go.th/viewer/view.html?id=5f2cdbe85d3d8c1b64cee18f&amp;username=moi5302101" TargetMode="External"/><Relationship Id="rId76" Type="http://schemas.openxmlformats.org/officeDocument/2006/relationships/hyperlink" Target="https://emenscr.nesdc.go.th/viewer/view.html?id=5fe2e62a0573ae1b2863260a&amp;username=moi5531011" TargetMode="External"/><Relationship Id="rId97" Type="http://schemas.openxmlformats.org/officeDocument/2006/relationships/hyperlink" Target="https://emenscr.nesdc.go.th/viewer/view.html?id=611385aa86ed660368a5bd24&amp;username=most54011" TargetMode="External"/><Relationship Id="rId104" Type="http://schemas.openxmlformats.org/officeDocument/2006/relationships/hyperlink" Target="https://emenscr.nesdc.go.th/viewer/view.html?id=61177bc58b5f6c1fa114cbc5&amp;username=most53021" TargetMode="External"/><Relationship Id="rId120" Type="http://schemas.openxmlformats.org/officeDocument/2006/relationships/hyperlink" Target="https://emenscr.nesdc.go.th/viewer/view.html?id=61c3f2b8cf8d3033eb3ef68c&amp;username=most03071" TargetMode="External"/><Relationship Id="rId7" Type="http://schemas.openxmlformats.org/officeDocument/2006/relationships/hyperlink" Target="https://emenscr.nesdc.go.th/viewer/view.html?id=5d95808b8b5c3540ccab955b&amp;username=moi5531011" TargetMode="External"/><Relationship Id="rId71" Type="http://schemas.openxmlformats.org/officeDocument/2006/relationships/hyperlink" Target="https://emenscr.nesdc.go.th/viewer/view.html?id=5fe2c19aea2eef1b27a2786f&amp;username=moe042291" TargetMode="External"/><Relationship Id="rId92" Type="http://schemas.openxmlformats.org/officeDocument/2006/relationships/hyperlink" Target="https://emenscr.nesdc.go.th/viewer/view.html?id=610908824cecce66155e9b3c&amp;username=mol04071" TargetMode="External"/><Relationship Id="rId2" Type="http://schemas.openxmlformats.org/officeDocument/2006/relationships/hyperlink" Target="https://emenscr.nesdc.go.th/viewer/view.html?id=5c930ddaf78b133fe6b14986&amp;username=m-society51021" TargetMode="External"/><Relationship Id="rId29" Type="http://schemas.openxmlformats.org/officeDocument/2006/relationships/hyperlink" Target="https://emenscr.nesdc.go.th/viewer/view.html?id=5df847f51069321a558d6b79&amp;username=moi5531011" TargetMode="External"/><Relationship Id="rId24" Type="http://schemas.openxmlformats.org/officeDocument/2006/relationships/hyperlink" Target="https://emenscr.nesdc.go.th/viewer/view.html?id=5dedcf31a4f65846b25d4384&amp;username=moi0022271" TargetMode="External"/><Relationship Id="rId40" Type="http://schemas.openxmlformats.org/officeDocument/2006/relationships/hyperlink" Target="https://emenscr.nesdc.go.th/viewer/view.html?id=5e02de6eb459dd49a9ac7763&amp;username=buu62001" TargetMode="External"/><Relationship Id="rId45" Type="http://schemas.openxmlformats.org/officeDocument/2006/relationships/hyperlink" Target="https://emenscr.nesdc.go.th/viewer/view.html?id=5e042c1db459dd49a9ac7b24&amp;username=cea031" TargetMode="External"/><Relationship Id="rId66" Type="http://schemas.openxmlformats.org/officeDocument/2006/relationships/hyperlink" Target="https://emenscr.nesdc.go.th/viewer/view.html?id=5fc4b91c7c1ad039a4b87a6a&amp;username=most03071" TargetMode="External"/><Relationship Id="rId87" Type="http://schemas.openxmlformats.org/officeDocument/2006/relationships/hyperlink" Target="https://emenscr.nesdc.go.th/viewer/view.html?id=5fe6b57155edc142c175dc5d&amp;username=moi5532031" TargetMode="External"/><Relationship Id="rId110" Type="http://schemas.openxmlformats.org/officeDocument/2006/relationships/hyperlink" Target="https://emenscr.nesdc.go.th/viewer/view.html?id=614071951b9a026989e08a84&amp;username=mot07021" TargetMode="External"/><Relationship Id="rId115" Type="http://schemas.openxmlformats.org/officeDocument/2006/relationships/hyperlink" Target="https://emenscr.nesdc.go.th/viewer/view.html?id=61a59e71e55ef143eb1fc900&amp;username=mof07131" TargetMode="External"/><Relationship Id="rId61" Type="http://schemas.openxmlformats.org/officeDocument/2006/relationships/hyperlink" Target="https://emenscr.nesdc.go.th/viewer/view.html?id=5f2d14f567a1a91b6c4af320&amp;username=tu0516031" TargetMode="External"/><Relationship Id="rId82" Type="http://schemas.openxmlformats.org/officeDocument/2006/relationships/hyperlink" Target="https://emenscr.nesdc.go.th/viewer/view.html?id=5fe4032b8719a10db8a5de3d&amp;username=moi5531031" TargetMode="External"/><Relationship Id="rId19" Type="http://schemas.openxmlformats.org/officeDocument/2006/relationships/hyperlink" Target="https://emenscr.nesdc.go.th/viewer/view.html?id=5d95960a8ee72640c581e583&amp;username=moi5531011" TargetMode="External"/><Relationship Id="rId14" Type="http://schemas.openxmlformats.org/officeDocument/2006/relationships/hyperlink" Target="https://emenscr.nesdc.go.th/viewer/view.html?id=5d958f5e644fd240c48a1e26&amp;username=moi5531011" TargetMode="External"/><Relationship Id="rId30" Type="http://schemas.openxmlformats.org/officeDocument/2006/relationships/hyperlink" Target="https://emenscr.nesdc.go.th/viewer/view.html?id=5df84d60c576281a577196c8&amp;username=moi5531011" TargetMode="External"/><Relationship Id="rId35" Type="http://schemas.openxmlformats.org/officeDocument/2006/relationships/hyperlink" Target="https://emenscr.nesdc.go.th/viewer/view.html?id=5e01a39742c5ca49af55a8dd&amp;username=moi5531011" TargetMode="External"/><Relationship Id="rId56" Type="http://schemas.openxmlformats.org/officeDocument/2006/relationships/hyperlink" Target="https://emenscr.nesdc.go.th/viewer/view.html?id=5f2cf1975d3d8c1b64cee1fd&amp;username=tpqi061" TargetMode="External"/><Relationship Id="rId77" Type="http://schemas.openxmlformats.org/officeDocument/2006/relationships/hyperlink" Target="https://emenscr.nesdc.go.th/viewer/view.html?id=5fe2e809adb90d1b2addaa45&amp;username=moi5531011" TargetMode="External"/><Relationship Id="rId100" Type="http://schemas.openxmlformats.org/officeDocument/2006/relationships/hyperlink" Target="https://emenscr.nesdc.go.th/viewer/view.html?id=6116023e821e80431e8917e9&amp;username=most54011" TargetMode="External"/><Relationship Id="rId105" Type="http://schemas.openxmlformats.org/officeDocument/2006/relationships/hyperlink" Target="https://emenscr.nesdc.go.th/viewer/view.html?id=611908764bf4461f93d6e701&amp;username=niems021" TargetMode="External"/><Relationship Id="rId8" Type="http://schemas.openxmlformats.org/officeDocument/2006/relationships/hyperlink" Target="https://emenscr.nesdc.go.th/viewer/view.html?id=5d95841fdb860d40cac8fa92&amp;username=moi5531011" TargetMode="External"/><Relationship Id="rId51" Type="http://schemas.openxmlformats.org/officeDocument/2006/relationships/hyperlink" Target="https://emenscr.nesdc.go.th/viewer/view.html?id=5f268fedcab46f2eac62fbe1&amp;username=police000711" TargetMode="External"/><Relationship Id="rId72" Type="http://schemas.openxmlformats.org/officeDocument/2006/relationships/hyperlink" Target="https://emenscr.nesdc.go.th/viewer/view.html?id=5fe2cf298ae2fc1b311d25ea&amp;username=moi5531011" TargetMode="External"/><Relationship Id="rId93" Type="http://schemas.openxmlformats.org/officeDocument/2006/relationships/hyperlink" Target="https://emenscr.nesdc.go.th/viewer/view.html?id=61111ccd86ed660368a5bae0&amp;username=most54011" TargetMode="External"/><Relationship Id="rId98" Type="http://schemas.openxmlformats.org/officeDocument/2006/relationships/hyperlink" Target="https://emenscr.nesdc.go.th/viewer/view.html?id=6114849a79c1d06ed51e5469&amp;username=most54011" TargetMode="External"/><Relationship Id="rId121" Type="http://schemas.openxmlformats.org/officeDocument/2006/relationships/hyperlink" Target="https://emenscr.nesdc.go.th/viewer/view.html?id=61de4939cfbcd80b8c2666b2&amp;username=moi5571331" TargetMode="External"/><Relationship Id="rId3" Type="http://schemas.openxmlformats.org/officeDocument/2006/relationships/hyperlink" Target="https://emenscr.nesdc.go.th/viewer/view.html?id=5d53c5436a833a14b5f1b171&amp;username=moi5531011" TargetMode="External"/><Relationship Id="rId25" Type="http://schemas.openxmlformats.org/officeDocument/2006/relationships/hyperlink" Target="https://emenscr.nesdc.go.th/viewer/view.html?id=5df1f15821057f4ecfc9ee66&amp;username=ku05133021" TargetMode="External"/><Relationship Id="rId46" Type="http://schemas.openxmlformats.org/officeDocument/2006/relationships/hyperlink" Target="https://emenscr.nesdc.go.th/viewer/view.html?id=5e1448aeb9fc5c316637d419&amp;username=most03071" TargetMode="External"/><Relationship Id="rId67" Type="http://schemas.openxmlformats.org/officeDocument/2006/relationships/hyperlink" Target="https://emenscr.nesdc.go.th/viewer/view.html?id=5fc6fb8f24b5b4133b5f8ee9&amp;username=moi03051" TargetMode="External"/><Relationship Id="rId116" Type="http://schemas.openxmlformats.org/officeDocument/2006/relationships/hyperlink" Target="https://emenscr.nesdc.go.th/viewer/view.html?id=61b5503020af770c9d9bf770&amp;username=moi03051" TargetMode="External"/><Relationship Id="rId20" Type="http://schemas.openxmlformats.org/officeDocument/2006/relationships/hyperlink" Target="https://emenscr.nesdc.go.th/viewer/view.html?id=5d95974e8ee72640c581e586&amp;username=moi5531011" TargetMode="External"/><Relationship Id="rId41" Type="http://schemas.openxmlformats.org/officeDocument/2006/relationships/hyperlink" Target="https://emenscr.nesdc.go.th/viewer/view.html?id=5e030a156f155549ab8fbc74&amp;username=buu62001" TargetMode="External"/><Relationship Id="rId62" Type="http://schemas.openxmlformats.org/officeDocument/2006/relationships/hyperlink" Target="https://emenscr.nesdc.go.th/viewer/view.html?id=5f9fa973e4ad384c4d8d22dc&amp;username=obec_regional_24_41" TargetMode="External"/><Relationship Id="rId83" Type="http://schemas.openxmlformats.org/officeDocument/2006/relationships/hyperlink" Target="https://emenscr.nesdc.go.th/viewer/view.html?id=5fe408280798650db93f046d&amp;username=moi5531031" TargetMode="External"/><Relationship Id="rId88" Type="http://schemas.openxmlformats.org/officeDocument/2006/relationships/hyperlink" Target="https://emenscr.nesdc.go.th/viewer/view.html?id=6036fa28c5f50046a7b7ce76&amp;username=moe06041" TargetMode="External"/><Relationship Id="rId111" Type="http://schemas.openxmlformats.org/officeDocument/2006/relationships/hyperlink" Target="https://emenscr.nesdc.go.th/viewer/view.html?id=61480191085c004179aa58e1&amp;username=obec_regional_24_41" TargetMode="External"/><Relationship Id="rId15" Type="http://schemas.openxmlformats.org/officeDocument/2006/relationships/hyperlink" Target="https://emenscr.nesdc.go.th/viewer/view.html?id=5d9590bcdb860d40cac8fa9a&amp;username=moi5531011" TargetMode="External"/><Relationship Id="rId36" Type="http://schemas.openxmlformats.org/officeDocument/2006/relationships/hyperlink" Target="https://emenscr.nesdc.go.th/viewer/view.html?id=5e01a5186f155549ab8fb7fe&amp;username=moi5531011" TargetMode="External"/><Relationship Id="rId57" Type="http://schemas.openxmlformats.org/officeDocument/2006/relationships/hyperlink" Target="https://emenscr.nesdc.go.th/viewer/view.html?id=5f2d060f5d3d8c1b64cee2bc&amp;username=moi5571111" TargetMode="External"/><Relationship Id="rId106" Type="http://schemas.openxmlformats.org/officeDocument/2006/relationships/hyperlink" Target="https://emenscr.nesdc.go.th/viewer/view.html?id=6119f1f283a667707448616a&amp;username=ku05131011" TargetMode="External"/><Relationship Id="rId10" Type="http://schemas.openxmlformats.org/officeDocument/2006/relationships/hyperlink" Target="https://emenscr.nesdc.go.th/viewer/view.html?id=5d9588c18ee72640c581e578&amp;username=moi5531011" TargetMode="External"/><Relationship Id="rId31" Type="http://schemas.openxmlformats.org/officeDocument/2006/relationships/hyperlink" Target="https://emenscr.nesdc.go.th/viewer/view.html?id=5df9a1abffccfe3f5905ee3a&amp;username=moi0017081" TargetMode="External"/><Relationship Id="rId52" Type="http://schemas.openxmlformats.org/officeDocument/2006/relationships/hyperlink" Target="https://emenscr.nesdc.go.th/viewer/view.html?id=5f28ddf947ff240c0ef13023&amp;username=moi07041" TargetMode="External"/><Relationship Id="rId73" Type="http://schemas.openxmlformats.org/officeDocument/2006/relationships/hyperlink" Target="https://emenscr.nesdc.go.th/viewer/view.html?id=5fe2d3398ae2fc1b311d2601&amp;username=moi5531011" TargetMode="External"/><Relationship Id="rId78" Type="http://schemas.openxmlformats.org/officeDocument/2006/relationships/hyperlink" Target="https://emenscr.nesdc.go.th/viewer/view.html?id=5fe2ea3e8ae2fc1b311d264a&amp;username=moi5531011" TargetMode="External"/><Relationship Id="rId94" Type="http://schemas.openxmlformats.org/officeDocument/2006/relationships/hyperlink" Target="https://emenscr.nesdc.go.th/viewer/view.html?id=6111f08886ed660368a5bb1b&amp;username=moi07041" TargetMode="External"/><Relationship Id="rId99" Type="http://schemas.openxmlformats.org/officeDocument/2006/relationships/hyperlink" Target="https://emenscr.nesdc.go.th/viewer/view.html?id=61148aa05739d16ece926523&amp;username=most54011" TargetMode="External"/><Relationship Id="rId101" Type="http://schemas.openxmlformats.org/officeDocument/2006/relationships/hyperlink" Target="https://emenscr.nesdc.go.th/viewer/view.html?id=611630e0e303335e1a75e7cc&amp;username=dasta1" TargetMode="External"/><Relationship Id="rId122" Type="http://schemas.openxmlformats.org/officeDocument/2006/relationships/hyperlink" Target="https://emenscr.nesdc.go.th/viewer/view.html?id=61de5b8bcfbcd80b8c2666fd&amp;username=moi5571331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f27cec402517d2f64872216&amp;username=most54011" TargetMode="External"/><Relationship Id="rId21" Type="http://schemas.openxmlformats.org/officeDocument/2006/relationships/hyperlink" Target="https://emenscr.nesdc.go.th/viewer/view.html?id=5e3bc54be7d7ab7b0f7c6463&amp;username=most54011" TargetMode="External"/><Relationship Id="rId42" Type="http://schemas.openxmlformats.org/officeDocument/2006/relationships/hyperlink" Target="https://emenscr.nesdc.go.th/viewer/view.html?id=5fc338b6beab9d2a7939c279&amp;username=mnre10111" TargetMode="External"/><Relationship Id="rId47" Type="http://schemas.openxmlformats.org/officeDocument/2006/relationships/hyperlink" Target="https://emenscr.nesdc.go.th/viewer/view.html?id=5fd881caa048ce28c3ee64cc&amp;username=mol03071" TargetMode="External"/><Relationship Id="rId63" Type="http://schemas.openxmlformats.org/officeDocument/2006/relationships/hyperlink" Target="https://emenscr.nesdc.go.th/viewer/view.html?id=60e514b2bcf570643a9fb2e2&amp;username=obec_regional_24_41" TargetMode="External"/><Relationship Id="rId68" Type="http://schemas.openxmlformats.org/officeDocument/2006/relationships/hyperlink" Target="https://emenscr.nesdc.go.th/viewer/view.html?id=610baa14eeb6226fa20f3f9c&amp;username=mol05091" TargetMode="External"/><Relationship Id="rId84" Type="http://schemas.openxmlformats.org/officeDocument/2006/relationships/hyperlink" Target="https://emenscr.nesdc.go.th/viewer/view.html?id=61b1d128b5d2fc0ca4dd07c2&amp;username=moi0017081" TargetMode="External"/><Relationship Id="rId89" Type="http://schemas.openxmlformats.org/officeDocument/2006/relationships/hyperlink" Target="https://emenscr.nesdc.go.th/viewer/view.html?id=61cd457c74e0ea615e990ef3&amp;username=buu62021" TargetMode="External"/><Relationship Id="rId16" Type="http://schemas.openxmlformats.org/officeDocument/2006/relationships/hyperlink" Target="https://emenscr.nesdc.go.th/viewer/view.html?id=5df844eecf2dda1a4f64da91&amp;username=moi07171" TargetMode="External"/><Relationship Id="rId11" Type="http://schemas.openxmlformats.org/officeDocument/2006/relationships/hyperlink" Target="https://emenscr.nesdc.go.th/viewer/view.html?id=5d8c460042d188059b3557aa&amp;username=kmutnb05251" TargetMode="External"/><Relationship Id="rId32" Type="http://schemas.openxmlformats.org/officeDocument/2006/relationships/hyperlink" Target="https://emenscr.nesdc.go.th/viewer/view.html?id=5f2b61e43be9f03fb267b313&amp;username=most53091" TargetMode="External"/><Relationship Id="rId37" Type="http://schemas.openxmlformats.org/officeDocument/2006/relationships/hyperlink" Target="https://emenscr.nesdc.go.th/viewer/view.html?id=5f3b88b4c3ac35097c8d3222&amp;username=obec_regional_24_41" TargetMode="External"/><Relationship Id="rId53" Type="http://schemas.openxmlformats.org/officeDocument/2006/relationships/hyperlink" Target="https://emenscr.nesdc.go.th/viewer/view.html?id=5fe1aff30573ae1b2863247d&amp;username=kmutnb05251" TargetMode="External"/><Relationship Id="rId58" Type="http://schemas.openxmlformats.org/officeDocument/2006/relationships/hyperlink" Target="https://emenscr.nesdc.go.th/viewer/view.html?id=5fec7601cd2fbc1fb9e72754&amp;username=buu62021" TargetMode="External"/><Relationship Id="rId74" Type="http://schemas.openxmlformats.org/officeDocument/2006/relationships/hyperlink" Target="https://emenscr.nesdc.go.th/viewer/view.html?id=6115e4f26d03d30365f256f8&amp;username=moi03051" TargetMode="External"/><Relationship Id="rId79" Type="http://schemas.openxmlformats.org/officeDocument/2006/relationships/hyperlink" Target="https://emenscr.nesdc.go.th/viewer/view.html?id=61922cddcadb284b1da34e38&amp;username=cea031" TargetMode="External"/><Relationship Id="rId102" Type="http://schemas.openxmlformats.org/officeDocument/2006/relationships/printerSettings" Target="../printerSettings/printerSettings2.bin"/><Relationship Id="rId5" Type="http://schemas.openxmlformats.org/officeDocument/2006/relationships/hyperlink" Target="https://emenscr.nesdc.go.th/viewer/view.html?id=5c6e28b61248ca2ef6b77f3a&amp;username=most54011" TargetMode="External"/><Relationship Id="rId90" Type="http://schemas.openxmlformats.org/officeDocument/2006/relationships/hyperlink" Target="https://emenscr.nesdc.go.th/viewer/view.html?id=61d1c05dd70bc8727ff79141&amp;username=most54011" TargetMode="External"/><Relationship Id="rId95" Type="http://schemas.openxmlformats.org/officeDocument/2006/relationships/hyperlink" Target="https://emenscr.nesdc.go.th/viewer/view.html?id=61d556339531994c8a64e355&amp;username=mol03161" TargetMode="External"/><Relationship Id="rId22" Type="http://schemas.openxmlformats.org/officeDocument/2006/relationships/hyperlink" Target="https://emenscr.nesdc.go.th/viewer/view.html?id=5f228c01d8f557036d626312&amp;username=mol03081" TargetMode="External"/><Relationship Id="rId27" Type="http://schemas.openxmlformats.org/officeDocument/2006/relationships/hyperlink" Target="https://emenscr.nesdc.go.th/viewer/view.html?id=5f27f8b547ff240c0ef12fb6&amp;username=moi03051" TargetMode="External"/><Relationship Id="rId43" Type="http://schemas.openxmlformats.org/officeDocument/2006/relationships/hyperlink" Target="https://emenscr.nesdc.go.th/viewer/view.html?id=5fc46f4cbeab9d2a7939c2dc&amp;username=rru054801021" TargetMode="External"/><Relationship Id="rId48" Type="http://schemas.openxmlformats.org/officeDocument/2006/relationships/hyperlink" Target="https://emenscr.nesdc.go.th/viewer/view.html?id=5fdc6a2eea2eef1b27a273a0&amp;username=ieat5106121" TargetMode="External"/><Relationship Id="rId64" Type="http://schemas.openxmlformats.org/officeDocument/2006/relationships/hyperlink" Target="https://emenscr.nesdc.go.th/viewer/view.html?id=60e522f5a792f56431f57d1b&amp;username=obec_regional_24_41" TargetMode="External"/><Relationship Id="rId69" Type="http://schemas.openxmlformats.org/officeDocument/2006/relationships/hyperlink" Target="https://emenscr.nesdc.go.th/viewer/view.html?id=610bc194eeb6226fa20f3fcd&amp;username=exim1" TargetMode="External"/><Relationship Id="rId80" Type="http://schemas.openxmlformats.org/officeDocument/2006/relationships/hyperlink" Target="https://emenscr.nesdc.go.th/viewer/view.html?id=6194c4ebd221902211f9af60&amp;username=mot0703491" TargetMode="External"/><Relationship Id="rId85" Type="http://schemas.openxmlformats.org/officeDocument/2006/relationships/hyperlink" Target="https://emenscr.nesdc.go.th/viewer/view.html?id=61b71e69d52e740ca37b9290&amp;username=mnre10111" TargetMode="External"/><Relationship Id="rId12" Type="http://schemas.openxmlformats.org/officeDocument/2006/relationships/hyperlink" Target="https://emenscr.nesdc.go.th/viewer/view.html?id=5db1c65ca099c714703197d7&amp;username=mol04071" TargetMode="External"/><Relationship Id="rId17" Type="http://schemas.openxmlformats.org/officeDocument/2006/relationships/hyperlink" Target="https://emenscr.nesdc.go.th/viewer/view.html?id=5dfaea3ee02dae1a6dd4baef&amp;username=moph04041" TargetMode="External"/><Relationship Id="rId25" Type="http://schemas.openxmlformats.org/officeDocument/2006/relationships/hyperlink" Target="https://emenscr.nesdc.go.th/viewer/view.html?id=5f2799c402517d2f64872194&amp;username=moi03051" TargetMode="External"/><Relationship Id="rId33" Type="http://schemas.openxmlformats.org/officeDocument/2006/relationships/hyperlink" Target="https://emenscr.nesdc.go.th/viewer/view.html?id=5f2ba809ab9aa9251e67f562&amp;username=moac05091" TargetMode="External"/><Relationship Id="rId38" Type="http://schemas.openxmlformats.org/officeDocument/2006/relationships/hyperlink" Target="https://emenscr.nesdc.go.th/viewer/view.html?id=5f3cd462bf8e6d0961495306&amp;username=obec_regional_24_41" TargetMode="External"/><Relationship Id="rId46" Type="http://schemas.openxmlformats.org/officeDocument/2006/relationships/hyperlink" Target="https://emenscr.nesdc.go.th/viewer/view.html?id=5fcdecfab6a0d61613d97b64&amp;username=mol03091" TargetMode="External"/><Relationship Id="rId59" Type="http://schemas.openxmlformats.org/officeDocument/2006/relationships/hyperlink" Target="https://emenscr.nesdc.go.th/viewer/view.html?id=5fec7b44d433aa1fbd4e4e71&amp;username=buu62001" TargetMode="External"/><Relationship Id="rId67" Type="http://schemas.openxmlformats.org/officeDocument/2006/relationships/hyperlink" Target="https://emenscr.nesdc.go.th/viewer/view.html?id=60ffebb29c707a05a1d6cf75&amp;username=eec1005031" TargetMode="External"/><Relationship Id="rId20" Type="http://schemas.openxmlformats.org/officeDocument/2006/relationships/hyperlink" Target="https://emenscr.nesdc.go.th/viewer/view.html?id=5e036d9fca0feb49b458c4d5&amp;username=buu62001" TargetMode="External"/><Relationship Id="rId41" Type="http://schemas.openxmlformats.org/officeDocument/2006/relationships/hyperlink" Target="https://emenscr.nesdc.go.th/viewer/view.html?id=5fb3442e56c36d429b487921&amp;username=most531131" TargetMode="External"/><Relationship Id="rId54" Type="http://schemas.openxmlformats.org/officeDocument/2006/relationships/hyperlink" Target="https://emenscr.nesdc.go.th/viewer/view.html?id=5fe3052badb90d1b2addab0d&amp;username=kmutnb05251" TargetMode="External"/><Relationship Id="rId62" Type="http://schemas.openxmlformats.org/officeDocument/2006/relationships/hyperlink" Target="https://emenscr.nesdc.go.th/viewer/view.html?id=60002302fdee0f295412d70c&amp;username=cea031" TargetMode="External"/><Relationship Id="rId70" Type="http://schemas.openxmlformats.org/officeDocument/2006/relationships/hyperlink" Target="https://emenscr.nesdc.go.th/viewer/view.html?id=610ce3d914f3557c8585e073&amp;username=mol03071" TargetMode="External"/><Relationship Id="rId75" Type="http://schemas.openxmlformats.org/officeDocument/2006/relationships/hyperlink" Target="https://emenscr.nesdc.go.th/viewer/view.html?id=611601cd51b0124325d6a030&amp;username=mot07021" TargetMode="External"/><Relationship Id="rId83" Type="http://schemas.openxmlformats.org/officeDocument/2006/relationships/hyperlink" Target="https://emenscr.nesdc.go.th/viewer/view.html?id=61b1c529b5d2fc0ca4dd0795&amp;username=mof050291" TargetMode="External"/><Relationship Id="rId88" Type="http://schemas.openxmlformats.org/officeDocument/2006/relationships/hyperlink" Target="https://emenscr.nesdc.go.th/viewer/view.html?id=61cd424b18f9e461517bf180&amp;username=buu62021" TargetMode="External"/><Relationship Id="rId91" Type="http://schemas.openxmlformats.org/officeDocument/2006/relationships/hyperlink" Target="https://emenscr.nesdc.go.th/viewer/view.html?id=61d1c5691671077277d70686&amp;username=most54011" TargetMode="External"/><Relationship Id="rId96" Type="http://schemas.openxmlformats.org/officeDocument/2006/relationships/hyperlink" Target="https://emenscr.nesdc.go.th/viewer/view.html?id=61d6704b3c934a0d939438ce&amp;username=ieat5106121" TargetMode="External"/><Relationship Id="rId1" Type="http://schemas.openxmlformats.org/officeDocument/2006/relationships/hyperlink" Target="https://emenscr.nesdc.go.th/viewer/view.html?id=5b20e745bdb2d17e2f9a1983&amp;username=ieat5106111" TargetMode="External"/><Relationship Id="rId6" Type="http://schemas.openxmlformats.org/officeDocument/2006/relationships/hyperlink" Target="https://emenscr.nesdc.go.th/viewer/view.html?id=5c770e124819522ef1ca3029&amp;username=industry05051" TargetMode="External"/><Relationship Id="rId15" Type="http://schemas.openxmlformats.org/officeDocument/2006/relationships/hyperlink" Target="https://emenscr.nesdc.go.th/viewer/view.html?id=5df390babd03be2c50f780a9&amp;username=mdes06031" TargetMode="External"/><Relationship Id="rId23" Type="http://schemas.openxmlformats.org/officeDocument/2006/relationships/hyperlink" Target="https://emenscr.nesdc.go.th/viewer/view.html?id=5f23b143ba92b151a5a68de3&amp;username=mol03081" TargetMode="External"/><Relationship Id="rId28" Type="http://schemas.openxmlformats.org/officeDocument/2006/relationships/hyperlink" Target="https://emenscr.nesdc.go.th/viewer/view.html?id=5f28ca3f14c4720c160d0601&amp;username=most54011" TargetMode="External"/><Relationship Id="rId36" Type="http://schemas.openxmlformats.org/officeDocument/2006/relationships/hyperlink" Target="https://emenscr.nesdc.go.th/viewer/view.html?id=5f2d39638e67530bd632bd01&amp;username=rru054801021" TargetMode="External"/><Relationship Id="rId49" Type="http://schemas.openxmlformats.org/officeDocument/2006/relationships/hyperlink" Target="https://emenscr.nesdc.go.th/viewer/view.html?id=5fe026bf0573ae1b28632247&amp;username=most54011" TargetMode="External"/><Relationship Id="rId57" Type="http://schemas.openxmlformats.org/officeDocument/2006/relationships/hyperlink" Target="https://emenscr.nesdc.go.th/viewer/view.html?id=5feb35bc8c931742b9801d43&amp;username=buu62001" TargetMode="External"/><Relationship Id="rId10" Type="http://schemas.openxmlformats.org/officeDocument/2006/relationships/hyperlink" Target="https://emenscr.nesdc.go.th/viewer/view.html?id=5d70cabd2b90be145b5c949b&amp;username=mol03091" TargetMode="External"/><Relationship Id="rId31" Type="http://schemas.openxmlformats.org/officeDocument/2006/relationships/hyperlink" Target="https://emenscr.nesdc.go.th/viewer/view.html?id=5f29654247ff240c0ef1318f&amp;username=moph02071" TargetMode="External"/><Relationship Id="rId44" Type="http://schemas.openxmlformats.org/officeDocument/2006/relationships/hyperlink" Target="https://emenscr.nesdc.go.th/viewer/view.html?id=5fc4ddb07c1ad039a4b87aef&amp;username=mot061381" TargetMode="External"/><Relationship Id="rId52" Type="http://schemas.openxmlformats.org/officeDocument/2006/relationships/hyperlink" Target="https://emenscr.nesdc.go.th/viewer/view.html?id=5fe05abe0573ae1b286322b4&amp;username=most54011" TargetMode="External"/><Relationship Id="rId60" Type="http://schemas.openxmlformats.org/officeDocument/2006/relationships/hyperlink" Target="https://emenscr.nesdc.go.th/viewer/view.html?id=5ff7ca5f0ce8211f63d89db8&amp;username=eec1005031" TargetMode="External"/><Relationship Id="rId65" Type="http://schemas.openxmlformats.org/officeDocument/2006/relationships/hyperlink" Target="https://emenscr.nesdc.go.th/viewer/view.html?id=60e6d086fb65be680a5ac2a3&amp;username=mnre011" TargetMode="External"/><Relationship Id="rId73" Type="http://schemas.openxmlformats.org/officeDocument/2006/relationships/hyperlink" Target="https://emenscr.nesdc.go.th/viewer/view.html?id=611251c5ef40ea035b9d1184&amp;username=ieat5106121" TargetMode="External"/><Relationship Id="rId78" Type="http://schemas.openxmlformats.org/officeDocument/2006/relationships/hyperlink" Target="https://emenscr.nesdc.go.th/viewer/view.html?id=611a1a7283a6677074486220&amp;username=buu62021" TargetMode="External"/><Relationship Id="rId81" Type="http://schemas.openxmlformats.org/officeDocument/2006/relationships/hyperlink" Target="https://emenscr.nesdc.go.th/viewer/view.html?id=61961ba8bab527220bfbc79e&amp;username=industry05071" TargetMode="External"/><Relationship Id="rId86" Type="http://schemas.openxmlformats.org/officeDocument/2006/relationships/hyperlink" Target="https://emenscr.nesdc.go.th/viewer/view.html?id=61bc578c132398622df86e28&amp;username=moph04041" TargetMode="External"/><Relationship Id="rId94" Type="http://schemas.openxmlformats.org/officeDocument/2006/relationships/hyperlink" Target="https://emenscr.nesdc.go.th/viewer/view.html?id=61d31ac6a97dca4c890317bd&amp;username=most54011" TargetMode="External"/><Relationship Id="rId99" Type="http://schemas.openxmlformats.org/officeDocument/2006/relationships/hyperlink" Target="https://emenscr.nesdc.go.th/viewer/view.html?id=61e0fbeef118df07f2bbc05d&amp;username=ieat5106121" TargetMode="External"/><Relationship Id="rId101" Type="http://schemas.openxmlformats.org/officeDocument/2006/relationships/hyperlink" Target="https://emenscr.nesdc.go.th/viewer/view.html?id=61e8c9c01e2ec10e57e20f32&amp;username=ieat5106121" TargetMode="External"/><Relationship Id="rId4" Type="http://schemas.openxmlformats.org/officeDocument/2006/relationships/hyperlink" Target="https://emenscr.nesdc.go.th/viewer/view.html?id=5c34803927f6f605c5fd8e60&amp;username=mod05091" TargetMode="External"/><Relationship Id="rId9" Type="http://schemas.openxmlformats.org/officeDocument/2006/relationships/hyperlink" Target="https://emenscr.nesdc.go.th/viewer/view.html?id=5d5e56b6d2f5cc7c82447c6b&amp;username=tg0141" TargetMode="External"/><Relationship Id="rId13" Type="http://schemas.openxmlformats.org/officeDocument/2006/relationships/hyperlink" Target="https://emenscr.nesdc.go.th/viewer/view.html?id=5db6a6cba12569147ec98639&amp;username=mot061381" TargetMode="External"/><Relationship Id="rId18" Type="http://schemas.openxmlformats.org/officeDocument/2006/relationships/hyperlink" Target="https://emenscr.nesdc.go.th/viewer/view.html?id=5dfb38eab03e921a67e37446&amp;username=opm0001211" TargetMode="External"/><Relationship Id="rId39" Type="http://schemas.openxmlformats.org/officeDocument/2006/relationships/hyperlink" Target="https://emenscr.nesdc.go.th/viewer/view.html?id=5f96465912987759c7839aa3&amp;username=moi07171" TargetMode="External"/><Relationship Id="rId34" Type="http://schemas.openxmlformats.org/officeDocument/2006/relationships/hyperlink" Target="https://emenscr.nesdc.go.th/viewer/view.html?id=5f2cd5c8ab64071b723c6be0&amp;username=ieat5102111" TargetMode="External"/><Relationship Id="rId50" Type="http://schemas.openxmlformats.org/officeDocument/2006/relationships/hyperlink" Target="https://emenscr.nesdc.go.th/viewer/view.html?id=5fe04fabadb90d1b2adda67e&amp;username=most54011" TargetMode="External"/><Relationship Id="rId55" Type="http://schemas.openxmlformats.org/officeDocument/2006/relationships/hyperlink" Target="https://emenscr.nesdc.go.th/viewer/view.html?id=5fe9833755edc142c175de76&amp;username=moi52371" TargetMode="External"/><Relationship Id="rId76" Type="http://schemas.openxmlformats.org/officeDocument/2006/relationships/hyperlink" Target="https://emenscr.nesdc.go.th/viewer/view.html?id=61167ff89b236c1f95b0c083&amp;username=moac05091" TargetMode="External"/><Relationship Id="rId97" Type="http://schemas.openxmlformats.org/officeDocument/2006/relationships/hyperlink" Target="https://emenscr.nesdc.go.th/viewer/view.html?id=61db0860818afa2cb9a75ec8&amp;username=mod05091" TargetMode="External"/><Relationship Id="rId7" Type="http://schemas.openxmlformats.org/officeDocument/2006/relationships/hyperlink" Target="https://emenscr.nesdc.go.th/viewer/view.html?id=5cf6471b43f43b4179ea0d05&amp;username=moe06041" TargetMode="External"/><Relationship Id="rId71" Type="http://schemas.openxmlformats.org/officeDocument/2006/relationships/hyperlink" Target="https://emenscr.nesdc.go.th/viewer/view.html?id=610faa9f77572f035a6e9f19&amp;username=moph09051" TargetMode="External"/><Relationship Id="rId92" Type="http://schemas.openxmlformats.org/officeDocument/2006/relationships/hyperlink" Target="https://emenscr.nesdc.go.th/viewer/view.html?id=61d1c9781671077277d70689&amp;username=most54011" TargetMode="External"/><Relationship Id="rId2" Type="http://schemas.openxmlformats.org/officeDocument/2006/relationships/hyperlink" Target="https://emenscr.nesdc.go.th/viewer/view.html?id=5bae2bfab76a640f339873be&amp;username=mdes06031" TargetMode="External"/><Relationship Id="rId29" Type="http://schemas.openxmlformats.org/officeDocument/2006/relationships/hyperlink" Target="https://emenscr.nesdc.go.th/viewer/view.html?id=5f29129aadc5890c1c144b44&amp;username=wma5601101" TargetMode="External"/><Relationship Id="rId24" Type="http://schemas.openxmlformats.org/officeDocument/2006/relationships/hyperlink" Target="https://emenscr.nesdc.go.th/viewer/view.html?id=5f268d7cd49bf92ea89dd15a&amp;username=police000711" TargetMode="External"/><Relationship Id="rId40" Type="http://schemas.openxmlformats.org/officeDocument/2006/relationships/hyperlink" Target="https://emenscr.nesdc.go.th/viewer/view.html?id=5fae4e332806e76c3c3d65e3&amp;username=moph04041" TargetMode="External"/><Relationship Id="rId45" Type="http://schemas.openxmlformats.org/officeDocument/2006/relationships/hyperlink" Target="https://emenscr.nesdc.go.th/viewer/view.html?id=5fc75f2824b5b4133b5f907f&amp;username=rid_regional_21_11" TargetMode="External"/><Relationship Id="rId66" Type="http://schemas.openxmlformats.org/officeDocument/2006/relationships/hyperlink" Target="https://emenscr.nesdc.go.th/viewer/view.html?id=60ffe16e26616e05a3f9915f&amp;username=eec1005031" TargetMode="External"/><Relationship Id="rId87" Type="http://schemas.openxmlformats.org/officeDocument/2006/relationships/hyperlink" Target="https://emenscr.nesdc.go.th/viewer/view.html?id=61c55786866f4b33ec83ae11&amp;username=mod05091" TargetMode="External"/><Relationship Id="rId61" Type="http://schemas.openxmlformats.org/officeDocument/2006/relationships/hyperlink" Target="https://emenscr.nesdc.go.th/viewer/view.html?id=5ff7e501dc679924cc1f0ede&amp;username=eec1005021" TargetMode="External"/><Relationship Id="rId82" Type="http://schemas.openxmlformats.org/officeDocument/2006/relationships/hyperlink" Target="https://emenscr.nesdc.go.th/viewer/view.html?id=61b04387e4a0ba43f163b4f9&amp;username=mot0703621" TargetMode="External"/><Relationship Id="rId19" Type="http://schemas.openxmlformats.org/officeDocument/2006/relationships/hyperlink" Target="https://emenscr.nesdc.go.th/viewer/view.html?id=5e0320beb459dd49a9ac7937&amp;username=ieat5106121" TargetMode="External"/><Relationship Id="rId14" Type="http://schemas.openxmlformats.org/officeDocument/2006/relationships/hyperlink" Target="https://emenscr.nesdc.go.th/viewer/view.html?id=5df37b8cc24dfe2c4f174d5b&amp;username=mdes06031" TargetMode="External"/><Relationship Id="rId30" Type="http://schemas.openxmlformats.org/officeDocument/2006/relationships/hyperlink" Target="https://emenscr.nesdc.go.th/viewer/view.html?id=5f2913ffadc5890c1c144b4d&amp;username=most54011" TargetMode="External"/><Relationship Id="rId35" Type="http://schemas.openxmlformats.org/officeDocument/2006/relationships/hyperlink" Target="https://emenscr.nesdc.go.th/viewer/view.html?id=5f2d158a1e9bcf1b6a336835&amp;username=industry05071" TargetMode="External"/><Relationship Id="rId56" Type="http://schemas.openxmlformats.org/officeDocument/2006/relationships/hyperlink" Target="https://emenscr.nesdc.go.th/viewer/view.html?id=5feae1a18c931742b9801c45&amp;username=ieat5106111" TargetMode="External"/><Relationship Id="rId77" Type="http://schemas.openxmlformats.org/officeDocument/2006/relationships/hyperlink" Target="https://emenscr.nesdc.go.th/viewer/view.html?id=6118c4e5ee6abd1f949028da&amp;username=rru054801021" TargetMode="External"/><Relationship Id="rId100" Type="http://schemas.openxmlformats.org/officeDocument/2006/relationships/hyperlink" Target="https://emenscr.nesdc.go.th/viewer/view.html?id=61e535504138de7efabb54bd&amp;username=ieat5106121" TargetMode="External"/><Relationship Id="rId8" Type="http://schemas.openxmlformats.org/officeDocument/2006/relationships/hyperlink" Target="https://emenscr.nesdc.go.th/viewer/view.html?id=5d0209b1985c284170d11c1d&amp;username=moi07171" TargetMode="External"/><Relationship Id="rId51" Type="http://schemas.openxmlformats.org/officeDocument/2006/relationships/hyperlink" Target="https://emenscr.nesdc.go.th/viewer/view.html?id=5fe05a738ae2fc1b311d22b2&amp;username=most54011" TargetMode="External"/><Relationship Id="rId72" Type="http://schemas.openxmlformats.org/officeDocument/2006/relationships/hyperlink" Target="https://emenscr.nesdc.go.th/viewer/view.html?id=61122f1d77572f035a6ea0a6&amp;username=cea031" TargetMode="External"/><Relationship Id="rId93" Type="http://schemas.openxmlformats.org/officeDocument/2006/relationships/hyperlink" Target="https://emenscr.nesdc.go.th/viewer/view.html?id=61d1cc4dd30a95727df812d1&amp;username=most54011" TargetMode="External"/><Relationship Id="rId98" Type="http://schemas.openxmlformats.org/officeDocument/2006/relationships/hyperlink" Target="https://emenscr.nesdc.go.th/viewer/view.html?id=61de902d182fe802ec8c7a0c&amp;username=moi52371" TargetMode="External"/><Relationship Id="rId3" Type="http://schemas.openxmlformats.org/officeDocument/2006/relationships/hyperlink" Target="https://emenscr.nesdc.go.th/viewer/view.html?id=5bb1cb4fe8a05d0f344e4e2f&amp;username=mot06138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emenscr.nesdc.go.th/viewer/view.html?id=5f269f0ecab46f2eac62fbe9&amp;username=police000711" TargetMode="External"/><Relationship Id="rId2" Type="http://schemas.openxmlformats.org/officeDocument/2006/relationships/hyperlink" Target="https://emenscr.nesdc.go.th/viewer/view.html?id=5f2697135eb2cd2eaa464ad4&amp;username=police000711" TargetMode="External"/><Relationship Id="rId1" Type="http://schemas.openxmlformats.org/officeDocument/2006/relationships/hyperlink" Target="https://emenscr.nesdc.go.th/viewer/view.html?id=5dd60d8ae498156aca0daab3&amp;username=mof050251" TargetMode="External"/><Relationship Id="rId5" Type="http://schemas.openxmlformats.org/officeDocument/2006/relationships/hyperlink" Target="https://emenscr.nesdc.go.th/viewer/view.html?id=5f2d190b67a1a91b6c4af347&amp;username=industry05071" TargetMode="External"/><Relationship Id="rId4" Type="http://schemas.openxmlformats.org/officeDocument/2006/relationships/hyperlink" Target="https://emenscr.nesdc.go.th/viewer/view.html?id=5f2a728dced4a7391a24f1f8&amp;username=rmutsv058401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s://emenscr.nesdc.go.th/viewer/view.html?id=5f2a34d24ae89a0c1450e009&amp;username=moc03151" TargetMode="External"/><Relationship Id="rId18" Type="http://schemas.openxmlformats.org/officeDocument/2006/relationships/hyperlink" Target="https://emenscr.nesdc.go.th/viewer/view.html?id=5f3206fb7064400687835ddc&amp;username=moi5571321" TargetMode="External"/><Relationship Id="rId26" Type="http://schemas.openxmlformats.org/officeDocument/2006/relationships/hyperlink" Target="https://emenscr.nesdc.go.th/viewer/view.html?id=5faa387de708b36c432df87a&amp;username=itd1" TargetMode="External"/><Relationship Id="rId39" Type="http://schemas.openxmlformats.org/officeDocument/2006/relationships/hyperlink" Target="https://emenscr.nesdc.go.th/viewer/view.html?id=5fe2c5beea2eef1b27a27891&amp;username=itd1" TargetMode="External"/><Relationship Id="rId21" Type="http://schemas.openxmlformats.org/officeDocument/2006/relationships/hyperlink" Target="https://emenscr.nesdc.go.th/viewer/view.html?id=5faa036b7772696c41ccc0b1&amp;username=itd1" TargetMode="External"/><Relationship Id="rId34" Type="http://schemas.openxmlformats.org/officeDocument/2006/relationships/hyperlink" Target="https://emenscr.nesdc.go.th/viewer/view.html?id=5fd5e34e6eb12634f2968ba4&amp;username=moi0017121" TargetMode="External"/><Relationship Id="rId42" Type="http://schemas.openxmlformats.org/officeDocument/2006/relationships/hyperlink" Target="https://emenscr.nesdc.go.th/viewer/view.html?id=6113a422a330646ed4c197b3&amp;username=moi03051" TargetMode="External"/><Relationship Id="rId47" Type="http://schemas.openxmlformats.org/officeDocument/2006/relationships/hyperlink" Target="https://emenscr.nesdc.go.th/viewer/view.html?id=61839d18f1b02731a2313300&amp;username=moc03041" TargetMode="External"/><Relationship Id="rId50" Type="http://schemas.openxmlformats.org/officeDocument/2006/relationships/printerSettings" Target="../printerSettings/printerSettings5.bin"/><Relationship Id="rId7" Type="http://schemas.openxmlformats.org/officeDocument/2006/relationships/hyperlink" Target="https://emenscr.nesdc.go.th/viewer/view.html?id=5dfb3e66c552571a72d137e1&amp;username=moph09071" TargetMode="External"/><Relationship Id="rId2" Type="http://schemas.openxmlformats.org/officeDocument/2006/relationships/hyperlink" Target="https://emenscr.nesdc.go.th/viewer/view.html?id=5bfe93c6fa8c8a66a4c0c979&amp;username=moc03041" TargetMode="External"/><Relationship Id="rId16" Type="http://schemas.openxmlformats.org/officeDocument/2006/relationships/hyperlink" Target="https://emenscr.nesdc.go.th/viewer/view.html?id=5f2cc8b95d3d8c1b64cee10d&amp;username=psu05211" TargetMode="External"/><Relationship Id="rId29" Type="http://schemas.openxmlformats.org/officeDocument/2006/relationships/hyperlink" Target="https://emenscr.nesdc.go.th/viewer/view.html?id=5fab9d893f6eff6c49213aa5&amp;username=moi0017241" TargetMode="External"/><Relationship Id="rId11" Type="http://schemas.openxmlformats.org/officeDocument/2006/relationships/hyperlink" Target="https://emenscr.nesdc.go.th/viewer/view.html?id=5f23cf2dba92b151a5a68e21&amp;username=mol04041" TargetMode="External"/><Relationship Id="rId24" Type="http://schemas.openxmlformats.org/officeDocument/2006/relationships/hyperlink" Target="https://emenscr.nesdc.go.th/viewer/view.html?id=5faa1bd97772696c41ccc0df&amp;username=itd1" TargetMode="External"/><Relationship Id="rId32" Type="http://schemas.openxmlformats.org/officeDocument/2006/relationships/hyperlink" Target="https://emenscr.nesdc.go.th/viewer/view.html?id=5fcda6361540bf161ab2768d&amp;username=district71081" TargetMode="External"/><Relationship Id="rId37" Type="http://schemas.openxmlformats.org/officeDocument/2006/relationships/hyperlink" Target="https://emenscr.nesdc.go.th/viewer/view.html?id=5fe2c0338ae2fc1b311d2582&amp;username=itd1" TargetMode="External"/><Relationship Id="rId40" Type="http://schemas.openxmlformats.org/officeDocument/2006/relationships/hyperlink" Target="https://emenscr.nesdc.go.th/viewer/view.html?id=602f66d76fb631784021bc39&amp;username=moe06101" TargetMode="External"/><Relationship Id="rId45" Type="http://schemas.openxmlformats.org/officeDocument/2006/relationships/hyperlink" Target="https://emenscr.nesdc.go.th/viewer/view.html?id=611a94c383a6677074486395&amp;username=crru0532011" TargetMode="External"/><Relationship Id="rId5" Type="http://schemas.openxmlformats.org/officeDocument/2006/relationships/hyperlink" Target="https://emenscr.nesdc.go.th/viewer/view.html?id=5d9d5eb0c684aa5bce4a7c4b&amp;username=moac09051" TargetMode="External"/><Relationship Id="rId15" Type="http://schemas.openxmlformats.org/officeDocument/2006/relationships/hyperlink" Target="https://emenscr.nesdc.go.th/viewer/view.html?id=5f2ba9e65ae40c252664c0db&amp;username=moac05091" TargetMode="External"/><Relationship Id="rId23" Type="http://schemas.openxmlformats.org/officeDocument/2006/relationships/hyperlink" Target="https://emenscr.nesdc.go.th/viewer/view.html?id=5faa18a2e708b36c432df85d&amp;username=itd1" TargetMode="External"/><Relationship Id="rId28" Type="http://schemas.openxmlformats.org/officeDocument/2006/relationships/hyperlink" Target="https://emenscr.nesdc.go.th/viewer/view.html?id=5faa3bb32806e76c3c3d63ec&amp;username=itd1" TargetMode="External"/><Relationship Id="rId36" Type="http://schemas.openxmlformats.org/officeDocument/2006/relationships/hyperlink" Target="https://emenscr.nesdc.go.th/viewer/view.html?id=5fe2bd770573ae1b28632581&amp;username=itd1" TargetMode="External"/><Relationship Id="rId49" Type="http://schemas.openxmlformats.org/officeDocument/2006/relationships/hyperlink" Target="https://emenscr.nesdc.go.th/viewer/view.html?id=61af1ab677658f43f3668804&amp;username=moi0017121" TargetMode="External"/><Relationship Id="rId10" Type="http://schemas.openxmlformats.org/officeDocument/2006/relationships/hyperlink" Target="https://emenscr.nesdc.go.th/viewer/view.html?id=5e05f4803b2bc044565f7bc3&amp;username=nesdb11121" TargetMode="External"/><Relationship Id="rId19" Type="http://schemas.openxmlformats.org/officeDocument/2006/relationships/hyperlink" Target="https://emenscr.nesdc.go.th/viewer/view.html?id=5f7edc61d5b4f05ea86251af&amp;username=nesdb11121" TargetMode="External"/><Relationship Id="rId31" Type="http://schemas.openxmlformats.org/officeDocument/2006/relationships/hyperlink" Target="https://emenscr.nesdc.go.th/viewer/view.html?id=5fbe3aac7232b72a71f77ebf&amp;username=moc03041" TargetMode="External"/><Relationship Id="rId44" Type="http://schemas.openxmlformats.org/officeDocument/2006/relationships/hyperlink" Target="https://emenscr.nesdc.go.th/viewer/view.html?id=611a32d3454a1a7072169902&amp;username=rmutl0583011" TargetMode="External"/><Relationship Id="rId4" Type="http://schemas.openxmlformats.org/officeDocument/2006/relationships/hyperlink" Target="https://emenscr.nesdc.go.th/viewer/view.html?id=5d760f5689e2df1450c651ac&amp;username=mol03161" TargetMode="External"/><Relationship Id="rId9" Type="http://schemas.openxmlformats.org/officeDocument/2006/relationships/hyperlink" Target="https://emenscr.nesdc.go.th/viewer/view.html?id=5e043ad1ca0feb49b458c633&amp;username=nesdb11121" TargetMode="External"/><Relationship Id="rId14" Type="http://schemas.openxmlformats.org/officeDocument/2006/relationships/hyperlink" Target="https://emenscr.nesdc.go.th/viewer/view.html?id=5f2ba99558f327252403c69c&amp;username=moac06061" TargetMode="External"/><Relationship Id="rId22" Type="http://schemas.openxmlformats.org/officeDocument/2006/relationships/hyperlink" Target="https://emenscr.nesdc.go.th/viewer/view.html?id=5faa1394e708b36c432df84e&amp;username=itd1" TargetMode="External"/><Relationship Id="rId27" Type="http://schemas.openxmlformats.org/officeDocument/2006/relationships/hyperlink" Target="https://emenscr.nesdc.go.th/viewer/view.html?id=5faa3a102806e76c3c3d63e7&amp;username=itd1" TargetMode="External"/><Relationship Id="rId30" Type="http://schemas.openxmlformats.org/officeDocument/2006/relationships/hyperlink" Target="https://emenscr.nesdc.go.th/viewer/view.html?id=5fae37df3f6eff6c49213bb6&amp;username=mol04071" TargetMode="External"/><Relationship Id="rId35" Type="http://schemas.openxmlformats.org/officeDocument/2006/relationships/hyperlink" Target="https://emenscr.nesdc.go.th/viewer/view.html?id=5fe2b84eea2eef1b27a27841&amp;username=itd1" TargetMode="External"/><Relationship Id="rId43" Type="http://schemas.openxmlformats.org/officeDocument/2006/relationships/hyperlink" Target="https://emenscr.nesdc.go.th/viewer/view.html?id=6118c94e9b236c1f95b0c256&amp;username=rmutl0583011" TargetMode="External"/><Relationship Id="rId48" Type="http://schemas.openxmlformats.org/officeDocument/2006/relationships/hyperlink" Target="https://emenscr.nesdc.go.th/viewer/view.html?id=61a0a627960f7861c4d87c0b&amp;username=moc0016271" TargetMode="External"/><Relationship Id="rId8" Type="http://schemas.openxmlformats.org/officeDocument/2006/relationships/hyperlink" Target="https://emenscr.nesdc.go.th/viewer/view.html?id=5e042e12b459dd49a9ac7b3a&amp;username=moc0016571" TargetMode="External"/><Relationship Id="rId3" Type="http://schemas.openxmlformats.org/officeDocument/2006/relationships/hyperlink" Target="https://emenscr.nesdc.go.th/viewer/view.html?id=5cc941a07a930d3fec2636ca&amp;username=moac06211" TargetMode="External"/><Relationship Id="rId12" Type="http://schemas.openxmlformats.org/officeDocument/2006/relationships/hyperlink" Target="https://emenscr.nesdc.go.th/viewer/view.html?id=5f23e3923aa1a41b35ba0c01&amp;username=itd1" TargetMode="External"/><Relationship Id="rId17" Type="http://schemas.openxmlformats.org/officeDocument/2006/relationships/hyperlink" Target="https://emenscr.nesdc.go.th/viewer/view.html?id=5f2cffd6ab64071b723c6cd4&amp;username=moi5571111" TargetMode="External"/><Relationship Id="rId25" Type="http://schemas.openxmlformats.org/officeDocument/2006/relationships/hyperlink" Target="https://emenscr.nesdc.go.th/viewer/view.html?id=5faa20412806e76c3c3d63cd&amp;username=itd1" TargetMode="External"/><Relationship Id="rId33" Type="http://schemas.openxmlformats.org/officeDocument/2006/relationships/hyperlink" Target="https://emenscr.nesdc.go.th/viewer/view.html?id=5fd44568a7ca1a34f39f33a6&amp;username=moi0017121" TargetMode="External"/><Relationship Id="rId38" Type="http://schemas.openxmlformats.org/officeDocument/2006/relationships/hyperlink" Target="https://emenscr.nesdc.go.th/viewer/view.html?id=5fe2c2d0ea2eef1b27a27879&amp;username=itd1" TargetMode="External"/><Relationship Id="rId46" Type="http://schemas.openxmlformats.org/officeDocument/2006/relationships/hyperlink" Target="https://emenscr.nesdc.go.th/viewer/view.html?id=617a63ee80f1fd6abd9e9e94&amp;username=moi0017121" TargetMode="External"/><Relationship Id="rId20" Type="http://schemas.openxmlformats.org/officeDocument/2006/relationships/hyperlink" Target="https://emenscr.nesdc.go.th/viewer/view.html?id=5f9130dcad3e87101f407c28&amp;username=moc0016631" TargetMode="External"/><Relationship Id="rId41" Type="http://schemas.openxmlformats.org/officeDocument/2006/relationships/hyperlink" Target="https://emenscr.nesdc.go.th/viewer/view.html?id=6112420b2482000361ae7f81&amp;username=moi03051" TargetMode="External"/><Relationship Id="rId1" Type="http://schemas.openxmlformats.org/officeDocument/2006/relationships/hyperlink" Target="https://emenscr.nesdc.go.th/viewer/view.html?id=5b7d445fb76a640f339872af&amp;username=moac05051" TargetMode="External"/><Relationship Id="rId6" Type="http://schemas.openxmlformats.org/officeDocument/2006/relationships/hyperlink" Target="https://emenscr.nesdc.go.th/viewer/view.html?id=5dcce2425e77a10312535f73&amp;username=moi001724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780CE-6B40-4025-ADBC-E60AF28EDB43}">
  <sheetPr>
    <tabColor theme="8" tint="-0.499984740745262"/>
  </sheetPr>
  <dimension ref="A1:C24"/>
  <sheetViews>
    <sheetView tabSelected="1" zoomScale="70" zoomScaleNormal="70" workbookViewId="0"/>
  </sheetViews>
  <sheetFormatPr defaultRowHeight="15" x14ac:dyDescent="0.25"/>
  <cols>
    <col min="1" max="1" width="11.5703125" style="13" customWidth="1"/>
    <col min="2" max="2" width="43.28515625" style="13" customWidth="1"/>
    <col min="3" max="3" width="129.85546875" style="13" customWidth="1"/>
    <col min="4" max="16384" width="9.140625" style="13"/>
  </cols>
  <sheetData>
    <row r="1" spans="1:3" ht="26.25" x14ac:dyDescent="0.4">
      <c r="A1" s="30" t="s">
        <v>1477</v>
      </c>
    </row>
    <row r="2" spans="1:3" ht="26.25" x14ac:dyDescent="0.4">
      <c r="A2" s="31" t="s">
        <v>1433</v>
      </c>
    </row>
    <row r="3" spans="1:3" ht="23.25" x14ac:dyDescent="0.25">
      <c r="A3" s="32" t="s">
        <v>1434</v>
      </c>
      <c r="B3" s="33" t="s">
        <v>1435</v>
      </c>
      <c r="C3" s="34" t="s">
        <v>1436</v>
      </c>
    </row>
    <row r="4" spans="1:3" ht="21" x14ac:dyDescent="0.25">
      <c r="A4" s="35" t="s">
        <v>1437</v>
      </c>
      <c r="B4" s="36" t="s">
        <v>1</v>
      </c>
      <c r="C4" s="37" t="s">
        <v>1438</v>
      </c>
    </row>
    <row r="5" spans="1:3" ht="210" x14ac:dyDescent="0.25">
      <c r="A5" s="38" t="s">
        <v>1439</v>
      </c>
      <c r="B5" s="39" t="s">
        <v>14</v>
      </c>
      <c r="C5" s="40" t="s">
        <v>1440</v>
      </c>
    </row>
    <row r="6" spans="1:3" ht="21" x14ac:dyDescent="0.25">
      <c r="A6" s="38" t="s">
        <v>1441</v>
      </c>
      <c r="B6" s="36" t="s">
        <v>1442</v>
      </c>
      <c r="C6" s="41" t="s">
        <v>1443</v>
      </c>
    </row>
    <row r="7" spans="1:3" ht="42" x14ac:dyDescent="0.25">
      <c r="A7" s="38" t="s">
        <v>1444</v>
      </c>
      <c r="B7" s="36" t="s">
        <v>1445</v>
      </c>
      <c r="C7" s="42" t="s">
        <v>1446</v>
      </c>
    </row>
    <row r="8" spans="1:3" ht="84" x14ac:dyDescent="0.25">
      <c r="A8" s="38" t="s">
        <v>1447</v>
      </c>
      <c r="B8" s="43" t="s">
        <v>4</v>
      </c>
      <c r="C8" s="42" t="s">
        <v>1448</v>
      </c>
    </row>
    <row r="9" spans="1:3" ht="25.5" customHeight="1" x14ac:dyDescent="0.25">
      <c r="A9" s="38" t="s">
        <v>1449</v>
      </c>
      <c r="B9" s="43" t="s">
        <v>5</v>
      </c>
      <c r="C9" s="41" t="s">
        <v>1450</v>
      </c>
    </row>
    <row r="10" spans="1:3" ht="21" x14ac:dyDescent="0.25">
      <c r="A10" s="38" t="s">
        <v>1451</v>
      </c>
      <c r="B10" s="43" t="s">
        <v>6</v>
      </c>
      <c r="C10" s="42" t="s">
        <v>1452</v>
      </c>
    </row>
    <row r="11" spans="1:3" ht="105" x14ac:dyDescent="0.25">
      <c r="A11" s="35" t="s">
        <v>1453</v>
      </c>
      <c r="B11" s="39" t="s">
        <v>7</v>
      </c>
      <c r="C11" s="40" t="s">
        <v>1454</v>
      </c>
    </row>
    <row r="12" spans="1:3" ht="63" x14ac:dyDescent="0.25">
      <c r="A12" s="44" t="s">
        <v>1455</v>
      </c>
      <c r="B12" s="39" t="s">
        <v>8</v>
      </c>
      <c r="C12" s="40" t="s">
        <v>1456</v>
      </c>
    </row>
    <row r="13" spans="1:3" ht="21" x14ac:dyDescent="0.25">
      <c r="A13" s="44" t="s">
        <v>1457</v>
      </c>
      <c r="B13" s="39" t="s">
        <v>1458</v>
      </c>
      <c r="C13" s="37" t="s">
        <v>1459</v>
      </c>
    </row>
    <row r="14" spans="1:3" ht="21" x14ac:dyDescent="0.25">
      <c r="A14" s="44" t="s">
        <v>1460</v>
      </c>
      <c r="B14" s="39" t="s">
        <v>10</v>
      </c>
      <c r="C14" s="37" t="s">
        <v>1461</v>
      </c>
    </row>
    <row r="15" spans="1:3" ht="21" x14ac:dyDescent="0.25">
      <c r="A15" s="44" t="s">
        <v>1462</v>
      </c>
      <c r="B15" s="39" t="s">
        <v>11</v>
      </c>
      <c r="C15" s="37" t="s">
        <v>1463</v>
      </c>
    </row>
    <row r="16" spans="1:3" ht="21" x14ac:dyDescent="0.25">
      <c r="A16" s="44" t="s">
        <v>1464</v>
      </c>
      <c r="B16" s="39" t="s">
        <v>12</v>
      </c>
      <c r="C16" s="37" t="s">
        <v>1465</v>
      </c>
    </row>
    <row r="17" spans="1:3" ht="21" x14ac:dyDescent="0.25">
      <c r="A17" s="45" t="s">
        <v>1466</v>
      </c>
      <c r="B17" s="39" t="s">
        <v>13</v>
      </c>
      <c r="C17" s="37" t="s">
        <v>1467</v>
      </c>
    </row>
    <row r="18" spans="1:3" ht="84" x14ac:dyDescent="0.25">
      <c r="A18" s="44" t="s">
        <v>1468</v>
      </c>
      <c r="B18" s="39" t="s">
        <v>15</v>
      </c>
      <c r="C18" s="40" t="s">
        <v>1469</v>
      </c>
    </row>
    <row r="19" spans="1:3" ht="84" x14ac:dyDescent="0.25">
      <c r="A19" s="44" t="s">
        <v>1470</v>
      </c>
      <c r="B19" s="39" t="s">
        <v>16</v>
      </c>
      <c r="C19" s="40" t="s">
        <v>1471</v>
      </c>
    </row>
    <row r="21" spans="1:3" ht="23.25" x14ac:dyDescent="0.35">
      <c r="A21" s="46" t="s">
        <v>1472</v>
      </c>
      <c r="B21" s="47" t="s">
        <v>1473</v>
      </c>
      <c r="C21" s="47"/>
    </row>
    <row r="22" spans="1:3" ht="23.25" x14ac:dyDescent="0.35">
      <c r="A22" s="47"/>
      <c r="B22" s="48" t="s">
        <v>1474</v>
      </c>
      <c r="C22" s="47"/>
    </row>
    <row r="23" spans="1:3" ht="23.25" x14ac:dyDescent="0.35">
      <c r="A23" s="47"/>
      <c r="B23" s="47" t="s">
        <v>1475</v>
      </c>
      <c r="C23" s="47"/>
    </row>
    <row r="24" spans="1:3" ht="23.25" x14ac:dyDescent="0.35">
      <c r="B24" s="47" t="s">
        <v>1476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C8069-FDFE-42B0-B5A2-8988884666B3}">
  <sheetPr>
    <tabColor theme="5"/>
  </sheetPr>
  <dimension ref="A1:P125"/>
  <sheetViews>
    <sheetView zoomScale="85" zoomScaleNormal="85" workbookViewId="0">
      <selection activeCell="B31" sqref="B31"/>
    </sheetView>
  </sheetViews>
  <sheetFormatPr defaultRowHeight="15" x14ac:dyDescent="0.25"/>
  <cols>
    <col min="1" max="1" width="22.28515625" customWidth="1"/>
    <col min="2" max="2" width="38.85546875" bestFit="1" customWidth="1"/>
    <col min="3" max="3" width="67" style="53" customWidth="1"/>
    <col min="4" max="4" width="255.7109375" bestFit="1" customWidth="1"/>
    <col min="5" max="5" width="26.7109375" bestFit="1" customWidth="1"/>
    <col min="6" max="6" width="68.28515625" bestFit="1" customWidth="1"/>
    <col min="7" max="7" width="9" bestFit="1" customWidth="1"/>
    <col min="8" max="8" width="19.5703125" bestFit="1" customWidth="1"/>
    <col min="9" max="9" width="18.85546875" bestFit="1" customWidth="1"/>
    <col min="10" max="10" width="27.85546875" bestFit="1" customWidth="1"/>
    <col min="11" max="11" width="38.5703125" bestFit="1" customWidth="1"/>
    <col min="12" max="12" width="61.42578125" bestFit="1" customWidth="1"/>
    <col min="13" max="13" width="67.28515625" bestFit="1" customWidth="1"/>
    <col min="14" max="14" width="46.28515625" bestFit="1" customWidth="1"/>
    <col min="15" max="15" width="23.5703125" bestFit="1" customWidth="1"/>
    <col min="16" max="16" width="18" bestFit="1" customWidth="1"/>
  </cols>
  <sheetData>
    <row r="1" spans="1:16" ht="2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21" x14ac:dyDescent="0.35">
      <c r="A2" s="2" t="s">
        <v>1</v>
      </c>
      <c r="B2" s="2" t="s">
        <v>14</v>
      </c>
      <c r="C2" s="2" t="s">
        <v>2</v>
      </c>
      <c r="D2" s="2" t="s">
        <v>2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15</v>
      </c>
      <c r="P2" s="2" t="s">
        <v>16</v>
      </c>
    </row>
    <row r="3" spans="1:16" ht="21" x14ac:dyDescent="0.35">
      <c r="A3" s="9" t="s">
        <v>365</v>
      </c>
      <c r="B3" s="9"/>
      <c r="C3" s="10" t="s">
        <v>366</v>
      </c>
      <c r="D3" s="9" t="s">
        <v>366</v>
      </c>
      <c r="E3" s="9" t="s">
        <v>367</v>
      </c>
      <c r="F3" s="9" t="s">
        <v>368</v>
      </c>
      <c r="G3" s="9" t="s">
        <v>22</v>
      </c>
      <c r="H3" s="9" t="s">
        <v>369</v>
      </c>
      <c r="I3" s="9" t="s">
        <v>33</v>
      </c>
      <c r="J3" s="11">
        <v>150000</v>
      </c>
      <c r="K3" s="11">
        <v>150000</v>
      </c>
      <c r="L3" s="9" t="s">
        <v>258</v>
      </c>
      <c r="M3" s="9" t="s">
        <v>185</v>
      </c>
      <c r="N3" s="9" t="s">
        <v>66</v>
      </c>
      <c r="O3" s="9" t="s">
        <v>370</v>
      </c>
      <c r="P3" s="9" t="s">
        <v>371</v>
      </c>
    </row>
    <row r="4" spans="1:16" ht="21" x14ac:dyDescent="0.35">
      <c r="A4" s="9" t="s">
        <v>372</v>
      </c>
      <c r="B4" s="9"/>
      <c r="C4" s="10" t="s">
        <v>373</v>
      </c>
      <c r="D4" s="9" t="s">
        <v>373</v>
      </c>
      <c r="E4" s="9" t="s">
        <v>367</v>
      </c>
      <c r="F4" s="9" t="s">
        <v>368</v>
      </c>
      <c r="G4" s="9" t="s">
        <v>22</v>
      </c>
      <c r="H4" s="9" t="s">
        <v>160</v>
      </c>
      <c r="I4" s="9" t="s">
        <v>84</v>
      </c>
      <c r="J4" s="12">
        <v>0</v>
      </c>
      <c r="K4" s="12">
        <v>0</v>
      </c>
      <c r="L4" s="9"/>
      <c r="M4" s="9" t="s">
        <v>330</v>
      </c>
      <c r="N4" s="9" t="s">
        <v>331</v>
      </c>
      <c r="O4" s="9" t="str">
        <f>VLOOKUP(A4,'[1]4.รวม'!$A$12:$M$104,12,FALSE)</f>
        <v>090101V03</v>
      </c>
      <c r="P4" s="9" t="str">
        <f>VLOOKUP(A4,'[1]4.รวม'!$A$12:$M$104,13,FALSE)</f>
        <v>090101F0303</v>
      </c>
    </row>
    <row r="5" spans="1:16" ht="21" x14ac:dyDescent="0.35">
      <c r="A5" s="9" t="s">
        <v>374</v>
      </c>
      <c r="B5" s="9" t="s">
        <v>130</v>
      </c>
      <c r="C5" s="10" t="s">
        <v>375</v>
      </c>
      <c r="D5" s="9" t="s">
        <v>375</v>
      </c>
      <c r="E5" s="9" t="s">
        <v>367</v>
      </c>
      <c r="F5" s="9" t="s">
        <v>368</v>
      </c>
      <c r="G5" s="9" t="s">
        <v>22</v>
      </c>
      <c r="H5" s="9" t="s">
        <v>160</v>
      </c>
      <c r="I5" s="9" t="s">
        <v>78</v>
      </c>
      <c r="J5" s="11">
        <v>3140000000</v>
      </c>
      <c r="K5" s="11">
        <v>399641000</v>
      </c>
      <c r="L5" s="9" t="s">
        <v>376</v>
      </c>
      <c r="M5" s="9" t="s">
        <v>377</v>
      </c>
      <c r="N5" s="9" t="s">
        <v>74</v>
      </c>
      <c r="O5" s="9" t="s">
        <v>378</v>
      </c>
      <c r="P5" s="9" t="s">
        <v>379</v>
      </c>
    </row>
    <row r="6" spans="1:16" ht="21" x14ac:dyDescent="0.35">
      <c r="A6" s="9" t="s">
        <v>380</v>
      </c>
      <c r="B6" s="9"/>
      <c r="C6" s="10" t="s">
        <v>381</v>
      </c>
      <c r="D6" s="9" t="s">
        <v>381</v>
      </c>
      <c r="E6" s="9" t="s">
        <v>367</v>
      </c>
      <c r="F6" s="9" t="s">
        <v>368</v>
      </c>
      <c r="G6" s="9" t="s">
        <v>22</v>
      </c>
      <c r="H6" s="9" t="s">
        <v>382</v>
      </c>
      <c r="I6" s="9" t="s">
        <v>206</v>
      </c>
      <c r="J6" s="11">
        <v>52000000</v>
      </c>
      <c r="K6" s="11">
        <v>52000000</v>
      </c>
      <c r="L6" s="9" t="s">
        <v>383</v>
      </c>
      <c r="M6" s="9" t="s">
        <v>304</v>
      </c>
      <c r="N6" s="9" t="s">
        <v>43</v>
      </c>
      <c r="O6" s="9" t="str">
        <f>VLOOKUP(A6,'[1]4.รวม'!$A$12:$M$104,12,FALSE)</f>
        <v>090101V03</v>
      </c>
      <c r="P6" s="9" t="str">
        <f>VLOOKUP(A6,'[1]4.รวม'!$A$12:$M$104,13,FALSE)</f>
        <v>090101F0304</v>
      </c>
    </row>
    <row r="7" spans="1:16" ht="21" x14ac:dyDescent="0.35">
      <c r="A7" s="9" t="s">
        <v>384</v>
      </c>
      <c r="B7" s="9"/>
      <c r="C7" s="10" t="s">
        <v>385</v>
      </c>
      <c r="D7" s="9" t="s">
        <v>385</v>
      </c>
      <c r="E7" s="9" t="s">
        <v>367</v>
      </c>
      <c r="F7" s="9" t="s">
        <v>368</v>
      </c>
      <c r="G7" s="9" t="s">
        <v>22</v>
      </c>
      <c r="H7" s="9" t="s">
        <v>386</v>
      </c>
      <c r="I7" s="9" t="s">
        <v>160</v>
      </c>
      <c r="J7" s="11">
        <v>600000</v>
      </c>
      <c r="K7" s="11">
        <v>600000</v>
      </c>
      <c r="L7" s="9" t="s">
        <v>122</v>
      </c>
      <c r="M7" s="9" t="s">
        <v>123</v>
      </c>
      <c r="N7" s="9" t="s">
        <v>55</v>
      </c>
      <c r="O7" s="9" t="str">
        <f>VLOOKUP(A7,'[1]4.รวม'!$A$12:$M$104,12,FALSE)</f>
        <v>ไม่สอดคล้องกับ V และ F ใด</v>
      </c>
      <c r="P7" s="9" t="str">
        <f>VLOOKUP(A7,'[1]4.รวม'!$A$12:$M$104,13,FALSE)</f>
        <v>F00</v>
      </c>
    </row>
    <row r="8" spans="1:16" ht="21" x14ac:dyDescent="0.35">
      <c r="A8" s="9" t="s">
        <v>387</v>
      </c>
      <c r="B8" s="9"/>
      <c r="C8" s="10" t="s">
        <v>388</v>
      </c>
      <c r="D8" s="9" t="s">
        <v>388</v>
      </c>
      <c r="E8" s="9" t="s">
        <v>367</v>
      </c>
      <c r="F8" s="9" t="s">
        <v>368</v>
      </c>
      <c r="G8" s="9" t="s">
        <v>22</v>
      </c>
      <c r="H8" s="9" t="s">
        <v>386</v>
      </c>
      <c r="I8" s="9" t="s">
        <v>389</v>
      </c>
      <c r="J8" s="11">
        <v>50000</v>
      </c>
      <c r="K8" s="11">
        <v>50000</v>
      </c>
      <c r="L8" s="9" t="s">
        <v>122</v>
      </c>
      <c r="M8" s="9" t="s">
        <v>123</v>
      </c>
      <c r="N8" s="9" t="s">
        <v>55</v>
      </c>
      <c r="O8" s="9" t="str">
        <f>VLOOKUP(A8,'[1]4.รวม'!$A$12:$M$104,12,FALSE)</f>
        <v>090101V01</v>
      </c>
      <c r="P8" s="9" t="str">
        <f>VLOOKUP(A8,'[1]4.รวม'!$A$12:$M$104,13,FALSE)</f>
        <v>090101F0101</v>
      </c>
    </row>
    <row r="9" spans="1:16" ht="21" x14ac:dyDescent="0.35">
      <c r="A9" s="9" t="s">
        <v>390</v>
      </c>
      <c r="B9" s="9"/>
      <c r="C9" s="10" t="s">
        <v>391</v>
      </c>
      <c r="D9" s="9" t="s">
        <v>391</v>
      </c>
      <c r="E9" s="9" t="s">
        <v>367</v>
      </c>
      <c r="F9" s="9" t="s">
        <v>368</v>
      </c>
      <c r="G9" s="9" t="s">
        <v>22</v>
      </c>
      <c r="H9" s="9" t="s">
        <v>392</v>
      </c>
      <c r="I9" s="9" t="s">
        <v>183</v>
      </c>
      <c r="J9" s="11">
        <v>61730000</v>
      </c>
      <c r="K9" s="11">
        <v>61730000</v>
      </c>
      <c r="L9" s="9" t="s">
        <v>393</v>
      </c>
      <c r="M9" s="9" t="s">
        <v>394</v>
      </c>
      <c r="N9" s="9" t="s">
        <v>74</v>
      </c>
      <c r="O9" s="9" t="str">
        <f>VLOOKUP(A9,'[1]4.รวม'!$A$12:$M$104,12,FALSE)</f>
        <v>090101V01</v>
      </c>
      <c r="P9" s="9" t="str">
        <f>VLOOKUP(A9,'[1]4.รวม'!$A$12:$M$104,13,FALSE)</f>
        <v>090101F0101</v>
      </c>
    </row>
    <row r="10" spans="1:16" ht="21" x14ac:dyDescent="0.35">
      <c r="A10" s="9" t="s">
        <v>395</v>
      </c>
      <c r="B10" s="9"/>
      <c r="C10" s="10" t="s">
        <v>396</v>
      </c>
      <c r="D10" s="9" t="s">
        <v>396</v>
      </c>
      <c r="E10" s="9" t="s">
        <v>367</v>
      </c>
      <c r="F10" s="9" t="s">
        <v>368</v>
      </c>
      <c r="G10" s="9" t="s">
        <v>22</v>
      </c>
      <c r="H10" s="9" t="s">
        <v>392</v>
      </c>
      <c r="I10" s="9" t="s">
        <v>397</v>
      </c>
      <c r="J10" s="11">
        <v>9570000</v>
      </c>
      <c r="K10" s="11">
        <v>9570000</v>
      </c>
      <c r="L10" s="9" t="s">
        <v>393</v>
      </c>
      <c r="M10" s="9" t="s">
        <v>394</v>
      </c>
      <c r="N10" s="9" t="s">
        <v>74</v>
      </c>
      <c r="O10" s="9" t="str">
        <f>VLOOKUP(A10,'[1]4.รวม'!$A$12:$M$104,12,FALSE)</f>
        <v>090101V01</v>
      </c>
      <c r="P10" s="9" t="str">
        <f>VLOOKUP(A10,'[1]4.รวม'!$A$12:$M$104,13,FALSE)</f>
        <v>090101F0101</v>
      </c>
    </row>
    <row r="11" spans="1:16" ht="21" x14ac:dyDescent="0.35">
      <c r="A11" s="9" t="s">
        <v>398</v>
      </c>
      <c r="B11" s="9"/>
      <c r="C11" s="10" t="s">
        <v>399</v>
      </c>
      <c r="D11" s="9" t="s">
        <v>399</v>
      </c>
      <c r="E11" s="9" t="s">
        <v>367</v>
      </c>
      <c r="F11" s="9" t="s">
        <v>368</v>
      </c>
      <c r="G11" s="9" t="s">
        <v>22</v>
      </c>
      <c r="H11" s="9" t="s">
        <v>32</v>
      </c>
      <c r="I11" s="9" t="s">
        <v>400</v>
      </c>
      <c r="J11" s="11">
        <v>39670300</v>
      </c>
      <c r="K11" s="11">
        <v>39670300</v>
      </c>
      <c r="L11" s="9" t="s">
        <v>393</v>
      </c>
      <c r="M11" s="9" t="s">
        <v>394</v>
      </c>
      <c r="N11" s="9" t="s">
        <v>74</v>
      </c>
      <c r="O11" s="9" t="str">
        <f>VLOOKUP(A11,'[1]4.รวม'!$A$12:$M$104,12,FALSE)</f>
        <v>090101V01</v>
      </c>
      <c r="P11" s="9" t="str">
        <f>VLOOKUP(A11,'[1]4.รวม'!$A$12:$M$104,13,FALSE)</f>
        <v>090101F0101</v>
      </c>
    </row>
    <row r="12" spans="1:16" ht="21" x14ac:dyDescent="0.35">
      <c r="A12" s="9" t="s">
        <v>401</v>
      </c>
      <c r="B12" s="9"/>
      <c r="C12" s="10" t="s">
        <v>402</v>
      </c>
      <c r="D12" s="9" t="s">
        <v>402</v>
      </c>
      <c r="E12" s="9" t="s">
        <v>367</v>
      </c>
      <c r="F12" s="9" t="s">
        <v>368</v>
      </c>
      <c r="G12" s="9" t="s">
        <v>22</v>
      </c>
      <c r="H12" s="9" t="s">
        <v>32</v>
      </c>
      <c r="I12" s="9" t="s">
        <v>40</v>
      </c>
      <c r="J12" s="11">
        <v>53930000</v>
      </c>
      <c r="K12" s="11">
        <v>53930000</v>
      </c>
      <c r="L12" s="9" t="s">
        <v>393</v>
      </c>
      <c r="M12" s="9" t="s">
        <v>394</v>
      </c>
      <c r="N12" s="9" t="s">
        <v>74</v>
      </c>
      <c r="O12" s="9" t="str">
        <f>VLOOKUP(A12,'[1]4.รวม'!$A$12:$M$104,12,FALSE)</f>
        <v>090101V01</v>
      </c>
      <c r="P12" s="9" t="str">
        <f>VLOOKUP(A12,'[1]4.รวม'!$A$12:$M$104,13,FALSE)</f>
        <v>090101F0101</v>
      </c>
    </row>
    <row r="13" spans="1:16" ht="21" x14ac:dyDescent="0.35">
      <c r="A13" s="9" t="s">
        <v>403</v>
      </c>
      <c r="B13" s="9"/>
      <c r="C13" s="10" t="s">
        <v>404</v>
      </c>
      <c r="D13" s="9" t="s">
        <v>404</v>
      </c>
      <c r="E13" s="9" t="s">
        <v>367</v>
      </c>
      <c r="F13" s="9" t="s">
        <v>368</v>
      </c>
      <c r="G13" s="9" t="s">
        <v>22</v>
      </c>
      <c r="H13" s="9" t="s">
        <v>32</v>
      </c>
      <c r="I13" s="9" t="s">
        <v>40</v>
      </c>
      <c r="J13" s="11">
        <v>46365000</v>
      </c>
      <c r="K13" s="11">
        <v>46365000</v>
      </c>
      <c r="L13" s="9" t="s">
        <v>393</v>
      </c>
      <c r="M13" s="9" t="s">
        <v>394</v>
      </c>
      <c r="N13" s="9" t="s">
        <v>74</v>
      </c>
      <c r="O13" s="9" t="str">
        <f>VLOOKUP(A13,'[1]4.รวม'!$A$12:$M$104,12,FALSE)</f>
        <v>090101V01</v>
      </c>
      <c r="P13" s="9" t="str">
        <f>VLOOKUP(A13,'[1]4.รวม'!$A$12:$M$104,13,FALSE)</f>
        <v>090101F0101</v>
      </c>
    </row>
    <row r="14" spans="1:16" ht="21" x14ac:dyDescent="0.35">
      <c r="A14" s="9" t="s">
        <v>405</v>
      </c>
      <c r="B14" s="9" t="s">
        <v>352</v>
      </c>
      <c r="C14" s="10" t="s">
        <v>406</v>
      </c>
      <c r="D14" s="9" t="s">
        <v>406</v>
      </c>
      <c r="E14" s="9" t="s">
        <v>367</v>
      </c>
      <c r="F14" s="9" t="s">
        <v>368</v>
      </c>
      <c r="G14" s="9" t="s">
        <v>22</v>
      </c>
      <c r="H14" s="9" t="s">
        <v>407</v>
      </c>
      <c r="I14" s="9" t="s">
        <v>363</v>
      </c>
      <c r="J14" s="12">
        <v>0</v>
      </c>
      <c r="K14" s="12">
        <v>0</v>
      </c>
      <c r="L14" s="9" t="s">
        <v>90</v>
      </c>
      <c r="M14" s="9" t="s">
        <v>408</v>
      </c>
      <c r="N14" s="9" t="s">
        <v>55</v>
      </c>
      <c r="O14" s="9" t="s">
        <v>409</v>
      </c>
      <c r="P14" s="9" t="s">
        <v>410</v>
      </c>
    </row>
    <row r="15" spans="1:16" ht="21" x14ac:dyDescent="0.35">
      <c r="A15" s="9" t="s">
        <v>411</v>
      </c>
      <c r="B15" s="9" t="s">
        <v>352</v>
      </c>
      <c r="C15" s="10" t="s">
        <v>412</v>
      </c>
      <c r="D15" s="9" t="s">
        <v>412</v>
      </c>
      <c r="E15" s="9" t="s">
        <v>367</v>
      </c>
      <c r="F15" s="9" t="s">
        <v>368</v>
      </c>
      <c r="G15" s="9" t="s">
        <v>22</v>
      </c>
      <c r="H15" s="9" t="s">
        <v>413</v>
      </c>
      <c r="I15" s="9" t="s">
        <v>361</v>
      </c>
      <c r="J15" s="12">
        <v>0</v>
      </c>
      <c r="K15" s="12">
        <v>0</v>
      </c>
      <c r="L15" s="9" t="s">
        <v>414</v>
      </c>
      <c r="M15" s="9" t="s">
        <v>394</v>
      </c>
      <c r="N15" s="9" t="s">
        <v>74</v>
      </c>
      <c r="O15" s="9" t="s">
        <v>415</v>
      </c>
      <c r="P15" s="9" t="s">
        <v>416</v>
      </c>
    </row>
    <row r="16" spans="1:16" ht="21" x14ac:dyDescent="0.35">
      <c r="A16" s="9" t="s">
        <v>417</v>
      </c>
      <c r="B16" s="9" t="s">
        <v>352</v>
      </c>
      <c r="C16" s="10" t="s">
        <v>418</v>
      </c>
      <c r="D16" s="9" t="s">
        <v>418</v>
      </c>
      <c r="E16" s="9" t="s">
        <v>367</v>
      </c>
      <c r="F16" s="9" t="s">
        <v>368</v>
      </c>
      <c r="G16" s="9" t="s">
        <v>22</v>
      </c>
      <c r="H16" s="9" t="s">
        <v>413</v>
      </c>
      <c r="I16" s="9" t="s">
        <v>361</v>
      </c>
      <c r="J16" s="12">
        <v>0</v>
      </c>
      <c r="K16" s="12">
        <v>0</v>
      </c>
      <c r="L16" s="9" t="s">
        <v>414</v>
      </c>
      <c r="M16" s="9" t="s">
        <v>394</v>
      </c>
      <c r="N16" s="9" t="s">
        <v>74</v>
      </c>
      <c r="O16" s="9" t="s">
        <v>415</v>
      </c>
      <c r="P16" s="9" t="s">
        <v>416</v>
      </c>
    </row>
    <row r="17" spans="1:16" ht="21" x14ac:dyDescent="0.35">
      <c r="A17" s="9" t="s">
        <v>419</v>
      </c>
      <c r="B17" s="9" t="s">
        <v>276</v>
      </c>
      <c r="C17" s="10" t="s">
        <v>418</v>
      </c>
      <c r="D17" s="9" t="s">
        <v>418</v>
      </c>
      <c r="E17" s="9" t="s">
        <v>367</v>
      </c>
      <c r="F17" s="9" t="s">
        <v>368</v>
      </c>
      <c r="G17" s="9" t="s">
        <v>22</v>
      </c>
      <c r="H17" s="9" t="s">
        <v>273</v>
      </c>
      <c r="I17" s="9" t="s">
        <v>151</v>
      </c>
      <c r="J17" s="11">
        <v>1700000000</v>
      </c>
      <c r="K17" s="11">
        <v>1700000000</v>
      </c>
      <c r="L17" s="9" t="s">
        <v>414</v>
      </c>
      <c r="M17" s="9" t="s">
        <v>394</v>
      </c>
      <c r="N17" s="9" t="s">
        <v>74</v>
      </c>
      <c r="O17" s="9" t="s">
        <v>415</v>
      </c>
      <c r="P17" s="9" t="s">
        <v>416</v>
      </c>
    </row>
    <row r="18" spans="1:16" ht="21" x14ac:dyDescent="0.35">
      <c r="A18" s="9" t="s">
        <v>420</v>
      </c>
      <c r="B18" s="9" t="s">
        <v>276</v>
      </c>
      <c r="C18" s="10" t="s">
        <v>412</v>
      </c>
      <c r="D18" s="9" t="s">
        <v>412</v>
      </c>
      <c r="E18" s="9" t="s">
        <v>367</v>
      </c>
      <c r="F18" s="9" t="s">
        <v>368</v>
      </c>
      <c r="G18" s="9" t="s">
        <v>22</v>
      </c>
      <c r="H18" s="9" t="s">
        <v>273</v>
      </c>
      <c r="I18" s="9" t="s">
        <v>151</v>
      </c>
      <c r="J18" s="11">
        <v>1500000000</v>
      </c>
      <c r="K18" s="11">
        <v>1500000000</v>
      </c>
      <c r="L18" s="9" t="s">
        <v>414</v>
      </c>
      <c r="M18" s="9" t="s">
        <v>394</v>
      </c>
      <c r="N18" s="9" t="s">
        <v>74</v>
      </c>
      <c r="O18" s="9" t="s">
        <v>415</v>
      </c>
      <c r="P18" s="9" t="s">
        <v>416</v>
      </c>
    </row>
    <row r="19" spans="1:16" ht="21" x14ac:dyDescent="0.35">
      <c r="A19" s="9" t="s">
        <v>421</v>
      </c>
      <c r="B19" s="9" t="s">
        <v>276</v>
      </c>
      <c r="C19" s="10" t="s">
        <v>422</v>
      </c>
      <c r="D19" s="9" t="s">
        <v>422</v>
      </c>
      <c r="E19" s="9" t="s">
        <v>367</v>
      </c>
      <c r="F19" s="9" t="s">
        <v>368</v>
      </c>
      <c r="G19" s="9" t="s">
        <v>22</v>
      </c>
      <c r="H19" s="9" t="s">
        <v>273</v>
      </c>
      <c r="I19" s="9" t="s">
        <v>24</v>
      </c>
      <c r="J19" s="11">
        <v>1624000</v>
      </c>
      <c r="K19" s="11">
        <v>1624000</v>
      </c>
      <c r="L19" s="9" t="s">
        <v>95</v>
      </c>
      <c r="M19" s="9" t="s">
        <v>96</v>
      </c>
      <c r="N19" s="9" t="s">
        <v>87</v>
      </c>
      <c r="O19" s="9" t="s">
        <v>423</v>
      </c>
      <c r="P19" s="9" t="s">
        <v>424</v>
      </c>
    </row>
    <row r="20" spans="1:16" ht="21" x14ac:dyDescent="0.35">
      <c r="A20" s="9" t="s">
        <v>425</v>
      </c>
      <c r="B20" s="9" t="s">
        <v>427</v>
      </c>
      <c r="C20" s="10" t="s">
        <v>426</v>
      </c>
      <c r="D20" s="9" t="s">
        <v>426</v>
      </c>
      <c r="E20" s="9" t="s">
        <v>367</v>
      </c>
      <c r="F20" s="9" t="s">
        <v>368</v>
      </c>
      <c r="G20" s="9" t="s">
        <v>22</v>
      </c>
      <c r="H20" s="9" t="s">
        <v>273</v>
      </c>
      <c r="I20" s="9" t="s">
        <v>24</v>
      </c>
      <c r="J20" s="11">
        <v>50000000</v>
      </c>
      <c r="K20" s="11">
        <v>50000000</v>
      </c>
      <c r="L20" s="9" t="s">
        <v>53</v>
      </c>
      <c r="M20" s="9" t="s">
        <v>54</v>
      </c>
      <c r="N20" s="9" t="s">
        <v>55</v>
      </c>
      <c r="O20" s="9" t="s">
        <v>409</v>
      </c>
      <c r="P20" s="9" t="s">
        <v>410</v>
      </c>
    </row>
    <row r="21" spans="1:16" ht="21" x14ac:dyDescent="0.35">
      <c r="A21" s="9" t="s">
        <v>428</v>
      </c>
      <c r="B21" s="9" t="s">
        <v>276</v>
      </c>
      <c r="C21" s="10" t="s">
        <v>105</v>
      </c>
      <c r="D21" s="9" t="s">
        <v>105</v>
      </c>
      <c r="E21" s="9" t="s">
        <v>367</v>
      </c>
      <c r="F21" s="9" t="s">
        <v>368</v>
      </c>
      <c r="G21" s="9" t="s">
        <v>22</v>
      </c>
      <c r="H21" s="9" t="s">
        <v>273</v>
      </c>
      <c r="I21" s="9" t="s">
        <v>24</v>
      </c>
      <c r="J21" s="11">
        <v>500000000</v>
      </c>
      <c r="K21" s="11">
        <v>500000000</v>
      </c>
      <c r="L21" s="9" t="s">
        <v>90</v>
      </c>
      <c r="M21" s="9" t="s">
        <v>73</v>
      </c>
      <c r="N21" s="9" t="s">
        <v>74</v>
      </c>
      <c r="O21" s="9" t="s">
        <v>415</v>
      </c>
      <c r="P21" s="9" t="s">
        <v>429</v>
      </c>
    </row>
    <row r="22" spans="1:16" ht="21" x14ac:dyDescent="0.35">
      <c r="A22" s="9" t="s">
        <v>430</v>
      </c>
      <c r="B22" s="9" t="s">
        <v>276</v>
      </c>
      <c r="C22" s="10" t="s">
        <v>431</v>
      </c>
      <c r="D22" s="9" t="s">
        <v>431</v>
      </c>
      <c r="E22" s="9" t="s">
        <v>367</v>
      </c>
      <c r="F22" s="9" t="s">
        <v>368</v>
      </c>
      <c r="G22" s="9" t="s">
        <v>22</v>
      </c>
      <c r="H22" s="9" t="s">
        <v>273</v>
      </c>
      <c r="I22" s="9" t="s">
        <v>151</v>
      </c>
      <c r="J22" s="11">
        <v>150000000</v>
      </c>
      <c r="K22" s="11">
        <v>150000000</v>
      </c>
      <c r="L22" s="9" t="s">
        <v>53</v>
      </c>
      <c r="M22" s="9" t="s">
        <v>54</v>
      </c>
      <c r="N22" s="9" t="s">
        <v>55</v>
      </c>
      <c r="O22" s="9" t="s">
        <v>409</v>
      </c>
      <c r="P22" s="9" t="s">
        <v>410</v>
      </c>
    </row>
    <row r="23" spans="1:16" ht="21" x14ac:dyDescent="0.35">
      <c r="A23" s="9" t="s">
        <v>432</v>
      </c>
      <c r="B23" s="9" t="s">
        <v>276</v>
      </c>
      <c r="C23" s="10" t="s">
        <v>433</v>
      </c>
      <c r="D23" s="9" t="s">
        <v>433</v>
      </c>
      <c r="E23" s="9" t="s">
        <v>367</v>
      </c>
      <c r="F23" s="9" t="s">
        <v>368</v>
      </c>
      <c r="G23" s="9" t="s">
        <v>22</v>
      </c>
      <c r="H23" s="9" t="s">
        <v>273</v>
      </c>
      <c r="I23" s="9" t="s">
        <v>24</v>
      </c>
      <c r="J23" s="11">
        <v>55100000</v>
      </c>
      <c r="K23" s="11">
        <v>55100000</v>
      </c>
      <c r="L23" s="9" t="s">
        <v>53</v>
      </c>
      <c r="M23" s="9" t="s">
        <v>54</v>
      </c>
      <c r="N23" s="9" t="s">
        <v>55</v>
      </c>
      <c r="O23" s="9" t="s">
        <v>409</v>
      </c>
      <c r="P23" s="9" t="s">
        <v>410</v>
      </c>
    </row>
    <row r="24" spans="1:16" ht="21" x14ac:dyDescent="0.35">
      <c r="A24" s="9" t="s">
        <v>434</v>
      </c>
      <c r="B24" s="9" t="s">
        <v>427</v>
      </c>
      <c r="C24" s="10" t="s">
        <v>435</v>
      </c>
      <c r="D24" s="9" t="s">
        <v>435</v>
      </c>
      <c r="E24" s="9" t="s">
        <v>367</v>
      </c>
      <c r="F24" s="9" t="s">
        <v>368</v>
      </c>
      <c r="G24" s="9" t="s">
        <v>22</v>
      </c>
      <c r="H24" s="9" t="s">
        <v>273</v>
      </c>
      <c r="I24" s="9" t="s">
        <v>151</v>
      </c>
      <c r="J24" s="11">
        <v>57962000</v>
      </c>
      <c r="K24" s="11">
        <v>57962000</v>
      </c>
      <c r="L24" s="9" t="s">
        <v>53</v>
      </c>
      <c r="M24" s="9" t="s">
        <v>54</v>
      </c>
      <c r="N24" s="9" t="s">
        <v>55</v>
      </c>
      <c r="O24" s="9" t="s">
        <v>409</v>
      </c>
      <c r="P24" s="9" t="s">
        <v>410</v>
      </c>
    </row>
    <row r="25" spans="1:16" ht="21" x14ac:dyDescent="0.35">
      <c r="A25" s="9" t="s">
        <v>436</v>
      </c>
      <c r="B25" s="9" t="s">
        <v>276</v>
      </c>
      <c r="C25" s="10" t="s">
        <v>437</v>
      </c>
      <c r="D25" s="9" t="s">
        <v>437</v>
      </c>
      <c r="E25" s="9" t="s">
        <v>367</v>
      </c>
      <c r="F25" s="9" t="s">
        <v>368</v>
      </c>
      <c r="G25" s="9" t="s">
        <v>22</v>
      </c>
      <c r="H25" s="9" t="s">
        <v>273</v>
      </c>
      <c r="I25" s="9" t="s">
        <v>47</v>
      </c>
      <c r="J25" s="11">
        <v>120000000</v>
      </c>
      <c r="K25" s="11">
        <v>120000000</v>
      </c>
      <c r="L25" s="9" t="s">
        <v>53</v>
      </c>
      <c r="M25" s="9" t="s">
        <v>54</v>
      </c>
      <c r="N25" s="9" t="s">
        <v>55</v>
      </c>
      <c r="O25" s="9" t="s">
        <v>409</v>
      </c>
      <c r="P25" s="9" t="s">
        <v>410</v>
      </c>
    </row>
    <row r="26" spans="1:16" ht="21" x14ac:dyDescent="0.35">
      <c r="A26" s="9" t="s">
        <v>438</v>
      </c>
      <c r="B26" s="9" t="s">
        <v>427</v>
      </c>
      <c r="C26" s="10" t="s">
        <v>439</v>
      </c>
      <c r="D26" s="9" t="s">
        <v>439</v>
      </c>
      <c r="E26" s="9" t="s">
        <v>367</v>
      </c>
      <c r="F26" s="9" t="s">
        <v>368</v>
      </c>
      <c r="G26" s="9" t="s">
        <v>22</v>
      </c>
      <c r="H26" s="9" t="s">
        <v>273</v>
      </c>
      <c r="I26" s="9" t="s">
        <v>24</v>
      </c>
      <c r="J26" s="11">
        <v>143000000</v>
      </c>
      <c r="K26" s="11">
        <v>143000000</v>
      </c>
      <c r="L26" s="9" t="s">
        <v>53</v>
      </c>
      <c r="M26" s="9" t="s">
        <v>54</v>
      </c>
      <c r="N26" s="9" t="s">
        <v>55</v>
      </c>
      <c r="O26" s="9" t="s">
        <v>409</v>
      </c>
      <c r="P26" s="9" t="s">
        <v>410</v>
      </c>
    </row>
    <row r="27" spans="1:16" ht="21" x14ac:dyDescent="0.35">
      <c r="A27" s="9" t="s">
        <v>440</v>
      </c>
      <c r="B27" s="9" t="s">
        <v>276</v>
      </c>
      <c r="C27" s="10" t="s">
        <v>441</v>
      </c>
      <c r="D27" s="9" t="s">
        <v>441</v>
      </c>
      <c r="E27" s="9" t="s">
        <v>367</v>
      </c>
      <c r="F27" s="9" t="s">
        <v>368</v>
      </c>
      <c r="G27" s="9" t="s">
        <v>22</v>
      </c>
      <c r="H27" s="9" t="s">
        <v>273</v>
      </c>
      <c r="I27" s="9" t="s">
        <v>24</v>
      </c>
      <c r="J27" s="11">
        <v>78000000</v>
      </c>
      <c r="K27" s="11">
        <v>78000000</v>
      </c>
      <c r="L27" s="9" t="s">
        <v>53</v>
      </c>
      <c r="M27" s="9" t="s">
        <v>54</v>
      </c>
      <c r="N27" s="9" t="s">
        <v>55</v>
      </c>
      <c r="O27" s="9" t="s">
        <v>415</v>
      </c>
      <c r="P27" s="9" t="s">
        <v>416</v>
      </c>
    </row>
    <row r="28" spans="1:16" ht="21" x14ac:dyDescent="0.35">
      <c r="A28" s="9" t="s">
        <v>442</v>
      </c>
      <c r="B28" s="9" t="s">
        <v>276</v>
      </c>
      <c r="C28" s="10" t="s">
        <v>443</v>
      </c>
      <c r="D28" s="9" t="s">
        <v>443</v>
      </c>
      <c r="E28" s="9" t="s">
        <v>367</v>
      </c>
      <c r="F28" s="9" t="s">
        <v>368</v>
      </c>
      <c r="G28" s="9" t="s">
        <v>22</v>
      </c>
      <c r="H28" s="9" t="s">
        <v>273</v>
      </c>
      <c r="I28" s="9" t="s">
        <v>24</v>
      </c>
      <c r="J28" s="11">
        <v>22000000</v>
      </c>
      <c r="K28" s="11">
        <v>22000000</v>
      </c>
      <c r="L28" s="9"/>
      <c r="M28" s="9" t="s">
        <v>444</v>
      </c>
      <c r="N28" s="9" t="s">
        <v>445</v>
      </c>
      <c r="O28" s="9" t="s">
        <v>415</v>
      </c>
      <c r="P28" s="9" t="s">
        <v>416</v>
      </c>
    </row>
    <row r="29" spans="1:16" ht="21" x14ac:dyDescent="0.35">
      <c r="A29" s="9" t="s">
        <v>446</v>
      </c>
      <c r="B29" s="9" t="s">
        <v>276</v>
      </c>
      <c r="C29" s="10" t="s">
        <v>447</v>
      </c>
      <c r="D29" s="9" t="s">
        <v>447</v>
      </c>
      <c r="E29" s="9" t="s">
        <v>367</v>
      </c>
      <c r="F29" s="9" t="s">
        <v>368</v>
      </c>
      <c r="G29" s="9" t="s">
        <v>22</v>
      </c>
      <c r="H29" s="9" t="s">
        <v>273</v>
      </c>
      <c r="I29" s="9" t="s">
        <v>24</v>
      </c>
      <c r="J29" s="11">
        <v>4000000</v>
      </c>
      <c r="K29" s="11">
        <v>4000000</v>
      </c>
      <c r="L29" s="9" t="s">
        <v>129</v>
      </c>
      <c r="M29" s="9" t="s">
        <v>109</v>
      </c>
      <c r="N29" s="9" t="s">
        <v>110</v>
      </c>
      <c r="O29" s="9" t="s">
        <v>448</v>
      </c>
      <c r="P29" s="9" t="s">
        <v>449</v>
      </c>
    </row>
    <row r="30" spans="1:16" ht="21" x14ac:dyDescent="0.35">
      <c r="A30" s="9" t="s">
        <v>450</v>
      </c>
      <c r="B30" s="9" t="s">
        <v>276</v>
      </c>
      <c r="C30" s="10" t="s">
        <v>451</v>
      </c>
      <c r="D30" s="9" t="s">
        <v>451</v>
      </c>
      <c r="E30" s="9" t="s">
        <v>367</v>
      </c>
      <c r="F30" s="9" t="s">
        <v>368</v>
      </c>
      <c r="G30" s="9" t="s">
        <v>22</v>
      </c>
      <c r="H30" s="9" t="s">
        <v>273</v>
      </c>
      <c r="I30" s="9" t="s">
        <v>24</v>
      </c>
      <c r="J30" s="11">
        <v>660000000</v>
      </c>
      <c r="K30" s="11">
        <v>660000000</v>
      </c>
      <c r="L30" s="9" t="s">
        <v>452</v>
      </c>
      <c r="M30" s="9" t="s">
        <v>166</v>
      </c>
      <c r="N30" s="9" t="s">
        <v>55</v>
      </c>
      <c r="O30" s="9" t="s">
        <v>415</v>
      </c>
      <c r="P30" s="9" t="s">
        <v>416</v>
      </c>
    </row>
    <row r="31" spans="1:16" ht="21" x14ac:dyDescent="0.35">
      <c r="A31" s="9" t="s">
        <v>453</v>
      </c>
      <c r="B31" s="9" t="s">
        <v>276</v>
      </c>
      <c r="C31" s="10" t="s">
        <v>454</v>
      </c>
      <c r="D31" s="9" t="s">
        <v>454</v>
      </c>
      <c r="E31" s="9" t="s">
        <v>367</v>
      </c>
      <c r="F31" s="9" t="s">
        <v>368</v>
      </c>
      <c r="G31" s="9" t="s">
        <v>22</v>
      </c>
      <c r="H31" s="9" t="s">
        <v>273</v>
      </c>
      <c r="I31" s="9" t="s">
        <v>24</v>
      </c>
      <c r="J31" s="11">
        <v>215000000</v>
      </c>
      <c r="K31" s="11">
        <v>215000000</v>
      </c>
      <c r="L31" s="9" t="s">
        <v>165</v>
      </c>
      <c r="M31" s="9" t="s">
        <v>455</v>
      </c>
      <c r="N31" s="9" t="s">
        <v>110</v>
      </c>
      <c r="O31" s="9" t="s">
        <v>448</v>
      </c>
      <c r="P31" s="9" t="s">
        <v>456</v>
      </c>
    </row>
    <row r="32" spans="1:16" ht="21" x14ac:dyDescent="0.35">
      <c r="A32" s="9" t="s">
        <v>457</v>
      </c>
      <c r="B32" s="9" t="s">
        <v>427</v>
      </c>
      <c r="C32" s="10" t="s">
        <v>458</v>
      </c>
      <c r="D32" s="9" t="s">
        <v>458</v>
      </c>
      <c r="E32" s="9" t="s">
        <v>367</v>
      </c>
      <c r="F32" s="9" t="s">
        <v>368</v>
      </c>
      <c r="G32" s="9" t="s">
        <v>22</v>
      </c>
      <c r="H32" s="9" t="s">
        <v>273</v>
      </c>
      <c r="I32" s="9" t="s">
        <v>24</v>
      </c>
      <c r="J32" s="11">
        <v>50000000</v>
      </c>
      <c r="K32" s="11">
        <v>50000000</v>
      </c>
      <c r="L32" s="9" t="s">
        <v>235</v>
      </c>
      <c r="M32" s="9" t="s">
        <v>459</v>
      </c>
      <c r="N32" s="9" t="s">
        <v>55</v>
      </c>
      <c r="O32" s="9" t="s">
        <v>423</v>
      </c>
      <c r="P32" s="9" t="s">
        <v>424</v>
      </c>
    </row>
    <row r="33" spans="1:16" ht="21" x14ac:dyDescent="0.35">
      <c r="A33" s="9" t="s">
        <v>460</v>
      </c>
      <c r="B33" s="9" t="s">
        <v>276</v>
      </c>
      <c r="C33" s="10" t="s">
        <v>461</v>
      </c>
      <c r="D33" s="9" t="s">
        <v>461</v>
      </c>
      <c r="E33" s="9" t="s">
        <v>367</v>
      </c>
      <c r="F33" s="9" t="s">
        <v>368</v>
      </c>
      <c r="G33" s="9" t="s">
        <v>22</v>
      </c>
      <c r="H33" s="9" t="s">
        <v>273</v>
      </c>
      <c r="I33" s="9" t="s">
        <v>24</v>
      </c>
      <c r="J33" s="11">
        <v>40240000</v>
      </c>
      <c r="K33" s="11">
        <v>40240000</v>
      </c>
      <c r="L33" s="9" t="s">
        <v>462</v>
      </c>
      <c r="M33" s="9" t="s">
        <v>463</v>
      </c>
      <c r="N33" s="9" t="s">
        <v>116</v>
      </c>
      <c r="O33" s="9" t="s">
        <v>423</v>
      </c>
      <c r="P33" s="9" t="s">
        <v>424</v>
      </c>
    </row>
    <row r="34" spans="1:16" ht="21" x14ac:dyDescent="0.35">
      <c r="A34" s="9" t="s">
        <v>464</v>
      </c>
      <c r="B34" s="9" t="s">
        <v>427</v>
      </c>
      <c r="C34" s="10" t="s">
        <v>465</v>
      </c>
      <c r="D34" s="9" t="s">
        <v>465</v>
      </c>
      <c r="E34" s="9" t="s">
        <v>367</v>
      </c>
      <c r="F34" s="9" t="s">
        <v>368</v>
      </c>
      <c r="G34" s="9" t="s">
        <v>22</v>
      </c>
      <c r="H34" s="9" t="s">
        <v>273</v>
      </c>
      <c r="I34" s="9" t="s">
        <v>24</v>
      </c>
      <c r="J34" s="11">
        <v>690000000</v>
      </c>
      <c r="K34" s="11">
        <v>690000000</v>
      </c>
      <c r="L34" s="9" t="s">
        <v>466</v>
      </c>
      <c r="M34" s="9" t="s">
        <v>467</v>
      </c>
      <c r="N34" s="9" t="s">
        <v>110</v>
      </c>
      <c r="O34" s="9" t="s">
        <v>415</v>
      </c>
      <c r="P34" s="9" t="s">
        <v>416</v>
      </c>
    </row>
    <row r="35" spans="1:16" ht="21" x14ac:dyDescent="0.35">
      <c r="A35" s="9" t="s">
        <v>468</v>
      </c>
      <c r="B35" s="9"/>
      <c r="C35" s="10" t="s">
        <v>469</v>
      </c>
      <c r="D35" s="9" t="s">
        <v>469</v>
      </c>
      <c r="E35" s="9" t="s">
        <v>367</v>
      </c>
      <c r="F35" s="9" t="s">
        <v>368</v>
      </c>
      <c r="G35" s="9" t="s">
        <v>22</v>
      </c>
      <c r="H35" s="9" t="s">
        <v>273</v>
      </c>
      <c r="I35" s="9" t="s">
        <v>24</v>
      </c>
      <c r="J35" s="12">
        <v>0</v>
      </c>
      <c r="K35" s="12">
        <v>0</v>
      </c>
      <c r="L35" s="9" t="s">
        <v>470</v>
      </c>
      <c r="M35" s="9" t="s">
        <v>471</v>
      </c>
      <c r="N35" s="9" t="s">
        <v>284</v>
      </c>
      <c r="O35" s="9" t="s">
        <v>370</v>
      </c>
      <c r="P35" s="9" t="s">
        <v>472</v>
      </c>
    </row>
    <row r="36" spans="1:16" ht="21" x14ac:dyDescent="0.35">
      <c r="A36" s="9" t="s">
        <v>473</v>
      </c>
      <c r="B36" s="9" t="s">
        <v>146</v>
      </c>
      <c r="C36" s="10" t="s">
        <v>474</v>
      </c>
      <c r="D36" s="9" t="s">
        <v>474</v>
      </c>
      <c r="E36" s="9" t="s">
        <v>367</v>
      </c>
      <c r="F36" s="9" t="s">
        <v>368</v>
      </c>
      <c r="G36" s="9" t="s">
        <v>22</v>
      </c>
      <c r="H36" s="9" t="s">
        <v>128</v>
      </c>
      <c r="I36" s="9" t="s">
        <v>71</v>
      </c>
      <c r="J36" s="11">
        <v>23487000</v>
      </c>
      <c r="K36" s="12">
        <v>0</v>
      </c>
      <c r="L36" s="9" t="s">
        <v>475</v>
      </c>
      <c r="M36" s="9" t="s">
        <v>96</v>
      </c>
      <c r="N36" s="9" t="s">
        <v>87</v>
      </c>
      <c r="O36" s="9" t="s">
        <v>370</v>
      </c>
      <c r="P36" s="9" t="s">
        <v>476</v>
      </c>
    </row>
    <row r="37" spans="1:16" ht="21" x14ac:dyDescent="0.35">
      <c r="A37" s="9" t="s">
        <v>477</v>
      </c>
      <c r="B37" s="9" t="s">
        <v>130</v>
      </c>
      <c r="C37" s="10" t="s">
        <v>447</v>
      </c>
      <c r="D37" s="9" t="s">
        <v>447</v>
      </c>
      <c r="E37" s="9" t="s">
        <v>367</v>
      </c>
      <c r="F37" s="9" t="s">
        <v>368</v>
      </c>
      <c r="G37" s="9" t="s">
        <v>22</v>
      </c>
      <c r="H37" s="9" t="s">
        <v>128</v>
      </c>
      <c r="I37" s="9" t="s">
        <v>71</v>
      </c>
      <c r="J37" s="11">
        <v>6040000</v>
      </c>
      <c r="K37" s="11">
        <v>6040000</v>
      </c>
      <c r="L37" s="9" t="s">
        <v>90</v>
      </c>
      <c r="M37" s="9" t="s">
        <v>109</v>
      </c>
      <c r="N37" s="9" t="s">
        <v>110</v>
      </c>
      <c r="O37" s="9" t="s">
        <v>478</v>
      </c>
      <c r="P37" s="9" t="s">
        <v>479</v>
      </c>
    </row>
    <row r="38" spans="1:16" ht="21" x14ac:dyDescent="0.35">
      <c r="A38" s="9" t="s">
        <v>480</v>
      </c>
      <c r="B38" s="9" t="s">
        <v>130</v>
      </c>
      <c r="C38" s="10" t="s">
        <v>134</v>
      </c>
      <c r="D38" s="9" t="s">
        <v>134</v>
      </c>
      <c r="E38" s="9" t="s">
        <v>367</v>
      </c>
      <c r="F38" s="9" t="s">
        <v>368</v>
      </c>
      <c r="G38" s="9" t="s">
        <v>22</v>
      </c>
      <c r="H38" s="9" t="s">
        <v>128</v>
      </c>
      <c r="I38" s="9" t="s">
        <v>71</v>
      </c>
      <c r="J38" s="11">
        <v>1600000</v>
      </c>
      <c r="K38" s="11">
        <v>1600000</v>
      </c>
      <c r="L38" s="9" t="s">
        <v>135</v>
      </c>
      <c r="M38" s="9" t="s">
        <v>136</v>
      </c>
      <c r="N38" s="9" t="s">
        <v>137</v>
      </c>
      <c r="O38" s="9" t="s">
        <v>478</v>
      </c>
      <c r="P38" s="9" t="s">
        <v>479</v>
      </c>
    </row>
    <row r="39" spans="1:16" ht="21" x14ac:dyDescent="0.35">
      <c r="A39" s="9" t="s">
        <v>481</v>
      </c>
      <c r="B39" s="9" t="s">
        <v>130</v>
      </c>
      <c r="C39" s="10" t="s">
        <v>482</v>
      </c>
      <c r="D39" s="9" t="s">
        <v>482</v>
      </c>
      <c r="E39" s="9" t="s">
        <v>367</v>
      </c>
      <c r="F39" s="9" t="s">
        <v>368</v>
      </c>
      <c r="G39" s="9" t="s">
        <v>22</v>
      </c>
      <c r="H39" s="9" t="s">
        <v>128</v>
      </c>
      <c r="I39" s="9" t="s">
        <v>71</v>
      </c>
      <c r="J39" s="11">
        <v>1600000</v>
      </c>
      <c r="K39" s="11">
        <v>1600000</v>
      </c>
      <c r="L39" s="9" t="s">
        <v>135</v>
      </c>
      <c r="M39" s="9" t="s">
        <v>136</v>
      </c>
      <c r="N39" s="9" t="s">
        <v>137</v>
      </c>
      <c r="O39" s="9" t="s">
        <v>478</v>
      </c>
      <c r="P39" s="9" t="s">
        <v>483</v>
      </c>
    </row>
    <row r="40" spans="1:16" ht="21" x14ac:dyDescent="0.35">
      <c r="A40" s="9" t="s">
        <v>484</v>
      </c>
      <c r="B40" s="9" t="s">
        <v>130</v>
      </c>
      <c r="C40" s="10" t="s">
        <v>105</v>
      </c>
      <c r="D40" s="9" t="s">
        <v>105</v>
      </c>
      <c r="E40" s="9" t="s">
        <v>367</v>
      </c>
      <c r="F40" s="9" t="s">
        <v>368</v>
      </c>
      <c r="G40" s="9" t="s">
        <v>22</v>
      </c>
      <c r="H40" s="9" t="s">
        <v>128</v>
      </c>
      <c r="I40" s="9" t="s">
        <v>71</v>
      </c>
      <c r="J40" s="11">
        <v>500000000</v>
      </c>
      <c r="K40" s="11">
        <v>500000000</v>
      </c>
      <c r="L40" s="9" t="s">
        <v>90</v>
      </c>
      <c r="M40" s="9" t="s">
        <v>73</v>
      </c>
      <c r="N40" s="9" t="s">
        <v>74</v>
      </c>
      <c r="O40" s="9" t="s">
        <v>378</v>
      </c>
      <c r="P40" s="9" t="s">
        <v>485</v>
      </c>
    </row>
    <row r="41" spans="1:16" ht="21" x14ac:dyDescent="0.35">
      <c r="A41" s="9" t="s">
        <v>486</v>
      </c>
      <c r="B41" s="9" t="s">
        <v>130</v>
      </c>
      <c r="C41" s="10" t="s">
        <v>487</v>
      </c>
      <c r="D41" s="9" t="s">
        <v>487</v>
      </c>
      <c r="E41" s="9" t="s">
        <v>367</v>
      </c>
      <c r="F41" s="9" t="s">
        <v>368</v>
      </c>
      <c r="G41" s="9" t="s">
        <v>22</v>
      </c>
      <c r="H41" s="9" t="s">
        <v>128</v>
      </c>
      <c r="I41" s="9" t="s">
        <v>71</v>
      </c>
      <c r="J41" s="12">
        <v>0</v>
      </c>
      <c r="K41" s="12">
        <v>0</v>
      </c>
      <c r="L41" s="9" t="s">
        <v>488</v>
      </c>
      <c r="M41" s="9" t="s">
        <v>489</v>
      </c>
      <c r="N41" s="9" t="s">
        <v>445</v>
      </c>
      <c r="O41" s="9" t="s">
        <v>490</v>
      </c>
      <c r="P41" s="9" t="s">
        <v>491</v>
      </c>
    </row>
    <row r="42" spans="1:16" ht="21" x14ac:dyDescent="0.35">
      <c r="A42" s="9" t="s">
        <v>492</v>
      </c>
      <c r="B42" s="9" t="s">
        <v>130</v>
      </c>
      <c r="C42" s="10" t="s">
        <v>493</v>
      </c>
      <c r="D42" s="9" t="s">
        <v>493</v>
      </c>
      <c r="E42" s="9" t="s">
        <v>367</v>
      </c>
      <c r="F42" s="9" t="s">
        <v>368</v>
      </c>
      <c r="G42" s="9" t="s">
        <v>22</v>
      </c>
      <c r="H42" s="9" t="s">
        <v>128</v>
      </c>
      <c r="I42" s="9" t="s">
        <v>71</v>
      </c>
      <c r="J42" s="11">
        <v>50000000</v>
      </c>
      <c r="K42" s="12">
        <v>0</v>
      </c>
      <c r="L42" s="9" t="s">
        <v>494</v>
      </c>
      <c r="M42" s="9" t="s">
        <v>495</v>
      </c>
      <c r="N42" s="9" t="s">
        <v>55</v>
      </c>
      <c r="O42" s="9" t="s">
        <v>478</v>
      </c>
      <c r="P42" s="9" t="s">
        <v>479</v>
      </c>
    </row>
    <row r="43" spans="1:16" ht="21" x14ac:dyDescent="0.35">
      <c r="A43" s="9" t="s">
        <v>496</v>
      </c>
      <c r="B43" s="9" t="s">
        <v>130</v>
      </c>
      <c r="C43" s="10" t="s">
        <v>461</v>
      </c>
      <c r="D43" s="9" t="s">
        <v>461</v>
      </c>
      <c r="E43" s="9" t="s">
        <v>367</v>
      </c>
      <c r="F43" s="9" t="s">
        <v>368</v>
      </c>
      <c r="G43" s="9" t="s">
        <v>22</v>
      </c>
      <c r="H43" s="9" t="s">
        <v>128</v>
      </c>
      <c r="I43" s="9" t="s">
        <v>71</v>
      </c>
      <c r="J43" s="11">
        <v>69594000</v>
      </c>
      <c r="K43" s="11">
        <v>69594000</v>
      </c>
      <c r="L43" s="9" t="s">
        <v>462</v>
      </c>
      <c r="M43" s="9" t="s">
        <v>463</v>
      </c>
      <c r="N43" s="9" t="s">
        <v>116</v>
      </c>
      <c r="O43" s="9" t="s">
        <v>370</v>
      </c>
      <c r="P43" s="9" t="s">
        <v>476</v>
      </c>
    </row>
    <row r="44" spans="1:16" ht="21" x14ac:dyDescent="0.35">
      <c r="A44" s="9" t="s">
        <v>497</v>
      </c>
      <c r="B44" s="9" t="s">
        <v>130</v>
      </c>
      <c r="C44" s="10" t="s">
        <v>498</v>
      </c>
      <c r="D44" s="9" t="s">
        <v>498</v>
      </c>
      <c r="E44" s="9" t="s">
        <v>367</v>
      </c>
      <c r="F44" s="9" t="s">
        <v>368</v>
      </c>
      <c r="G44" s="9" t="s">
        <v>22</v>
      </c>
      <c r="H44" s="9" t="s">
        <v>128</v>
      </c>
      <c r="I44" s="9" t="s">
        <v>47</v>
      </c>
      <c r="J44" s="11">
        <v>3200000000</v>
      </c>
      <c r="K44" s="12">
        <v>0</v>
      </c>
      <c r="L44" s="9" t="s">
        <v>499</v>
      </c>
      <c r="M44" s="9" t="s">
        <v>394</v>
      </c>
      <c r="N44" s="9" t="s">
        <v>74</v>
      </c>
      <c r="O44" s="9" t="s">
        <v>378</v>
      </c>
      <c r="P44" s="9" t="s">
        <v>379</v>
      </c>
    </row>
    <row r="45" spans="1:16" ht="21" x14ac:dyDescent="0.35">
      <c r="A45" s="9" t="s">
        <v>500</v>
      </c>
      <c r="B45" s="9" t="s">
        <v>130</v>
      </c>
      <c r="C45" s="10" t="s">
        <v>501</v>
      </c>
      <c r="D45" s="9" t="s">
        <v>501</v>
      </c>
      <c r="E45" s="9" t="s">
        <v>367</v>
      </c>
      <c r="F45" s="9" t="s">
        <v>368</v>
      </c>
      <c r="G45" s="9" t="s">
        <v>22</v>
      </c>
      <c r="H45" s="9" t="s">
        <v>128</v>
      </c>
      <c r="I45" s="9" t="s">
        <v>71</v>
      </c>
      <c r="J45" s="11">
        <v>200000000</v>
      </c>
      <c r="K45" s="12">
        <v>0</v>
      </c>
      <c r="L45" s="9" t="s">
        <v>499</v>
      </c>
      <c r="M45" s="9" t="s">
        <v>394</v>
      </c>
      <c r="N45" s="9" t="s">
        <v>74</v>
      </c>
      <c r="O45" s="9" t="s">
        <v>378</v>
      </c>
      <c r="P45" s="9" t="s">
        <v>379</v>
      </c>
    </row>
    <row r="46" spans="1:16" ht="21" x14ac:dyDescent="0.35">
      <c r="A46" s="9" t="s">
        <v>502</v>
      </c>
      <c r="B46" s="9" t="s">
        <v>130</v>
      </c>
      <c r="C46" s="10" t="s">
        <v>503</v>
      </c>
      <c r="D46" s="9" t="s">
        <v>503</v>
      </c>
      <c r="E46" s="9" t="s">
        <v>367</v>
      </c>
      <c r="F46" s="9" t="s">
        <v>368</v>
      </c>
      <c r="G46" s="9" t="s">
        <v>22</v>
      </c>
      <c r="H46" s="9" t="s">
        <v>128</v>
      </c>
      <c r="I46" s="9" t="s">
        <v>24</v>
      </c>
      <c r="J46" s="11">
        <v>200000000</v>
      </c>
      <c r="K46" s="12">
        <v>0</v>
      </c>
      <c r="L46" s="9" t="s">
        <v>499</v>
      </c>
      <c r="M46" s="9" t="s">
        <v>394</v>
      </c>
      <c r="N46" s="9" t="s">
        <v>74</v>
      </c>
      <c r="O46" s="9" t="s">
        <v>378</v>
      </c>
      <c r="P46" s="9" t="s">
        <v>379</v>
      </c>
    </row>
    <row r="47" spans="1:16" ht="21" x14ac:dyDescent="0.35">
      <c r="A47" s="9" t="s">
        <v>504</v>
      </c>
      <c r="B47" s="9" t="s">
        <v>130</v>
      </c>
      <c r="C47" s="10" t="s">
        <v>505</v>
      </c>
      <c r="D47" s="9" t="s">
        <v>505</v>
      </c>
      <c r="E47" s="9" t="s">
        <v>367</v>
      </c>
      <c r="F47" s="9" t="s">
        <v>368</v>
      </c>
      <c r="G47" s="9" t="s">
        <v>22</v>
      </c>
      <c r="H47" s="9" t="s">
        <v>128</v>
      </c>
      <c r="I47" s="9" t="s">
        <v>71</v>
      </c>
      <c r="J47" s="11">
        <v>200000000</v>
      </c>
      <c r="K47" s="12">
        <v>0</v>
      </c>
      <c r="L47" s="9" t="s">
        <v>499</v>
      </c>
      <c r="M47" s="9" t="s">
        <v>394</v>
      </c>
      <c r="N47" s="9" t="s">
        <v>74</v>
      </c>
      <c r="O47" s="9" t="s">
        <v>378</v>
      </c>
      <c r="P47" s="9" t="s">
        <v>379</v>
      </c>
    </row>
    <row r="48" spans="1:16" ht="21" x14ac:dyDescent="0.35">
      <c r="A48" s="9" t="s">
        <v>506</v>
      </c>
      <c r="B48" s="9" t="s">
        <v>194</v>
      </c>
      <c r="C48" s="10" t="s">
        <v>507</v>
      </c>
      <c r="D48" s="9" t="s">
        <v>507</v>
      </c>
      <c r="E48" s="9" t="s">
        <v>367</v>
      </c>
      <c r="F48" s="9" t="s">
        <v>368</v>
      </c>
      <c r="G48" s="9" t="s">
        <v>22</v>
      </c>
      <c r="H48" s="9" t="s">
        <v>128</v>
      </c>
      <c r="I48" s="9" t="s">
        <v>71</v>
      </c>
      <c r="J48" s="11">
        <v>23487000</v>
      </c>
      <c r="K48" s="11">
        <v>23487000</v>
      </c>
      <c r="L48" s="9" t="s">
        <v>95</v>
      </c>
      <c r="M48" s="9" t="s">
        <v>96</v>
      </c>
      <c r="N48" s="9" t="s">
        <v>87</v>
      </c>
      <c r="O48" s="9" t="s">
        <v>370</v>
      </c>
      <c r="P48" s="9" t="s">
        <v>476</v>
      </c>
    </row>
    <row r="49" spans="1:16" ht="21" x14ac:dyDescent="0.35">
      <c r="A49" s="9" t="s">
        <v>508</v>
      </c>
      <c r="B49" s="9"/>
      <c r="C49" s="10" t="s">
        <v>509</v>
      </c>
      <c r="D49" s="9" t="s">
        <v>509</v>
      </c>
      <c r="E49" s="9" t="s">
        <v>367</v>
      </c>
      <c r="F49" s="9" t="s">
        <v>368</v>
      </c>
      <c r="G49" s="9" t="s">
        <v>22</v>
      </c>
      <c r="H49" s="9" t="s">
        <v>128</v>
      </c>
      <c r="I49" s="9" t="s">
        <v>71</v>
      </c>
      <c r="J49" s="12">
        <v>0</v>
      </c>
      <c r="K49" s="12">
        <v>0</v>
      </c>
      <c r="L49" s="9" t="s">
        <v>90</v>
      </c>
      <c r="M49" s="9" t="s">
        <v>304</v>
      </c>
      <c r="N49" s="9" t="s">
        <v>43</v>
      </c>
      <c r="O49" s="9" t="s">
        <v>378</v>
      </c>
      <c r="P49" s="9" t="s">
        <v>379</v>
      </c>
    </row>
    <row r="50" spans="1:16" ht="21" x14ac:dyDescent="0.35">
      <c r="A50" s="9" t="s">
        <v>510</v>
      </c>
      <c r="B50" s="9"/>
      <c r="C50" s="10" t="s">
        <v>511</v>
      </c>
      <c r="D50" s="9" t="s">
        <v>511</v>
      </c>
      <c r="E50" s="9" t="s">
        <v>367</v>
      </c>
      <c r="F50" s="9" t="s">
        <v>368</v>
      </c>
      <c r="G50" s="9" t="s">
        <v>22</v>
      </c>
      <c r="H50" s="9" t="s">
        <v>128</v>
      </c>
      <c r="I50" s="9" t="s">
        <v>71</v>
      </c>
      <c r="J50" s="11">
        <v>61650000</v>
      </c>
      <c r="K50" s="11">
        <v>61650000</v>
      </c>
      <c r="L50" s="9" t="s">
        <v>235</v>
      </c>
      <c r="M50" s="9" t="s">
        <v>512</v>
      </c>
      <c r="N50" s="9" t="s">
        <v>55</v>
      </c>
      <c r="O50" s="9" t="s">
        <v>478</v>
      </c>
      <c r="P50" s="9" t="s">
        <v>513</v>
      </c>
    </row>
    <row r="51" spans="1:16" ht="21" x14ac:dyDescent="0.35">
      <c r="A51" s="9" t="s">
        <v>514</v>
      </c>
      <c r="B51" s="9"/>
      <c r="C51" s="10" t="s">
        <v>515</v>
      </c>
      <c r="D51" s="9" t="s">
        <v>515</v>
      </c>
      <c r="E51" s="9" t="s">
        <v>367</v>
      </c>
      <c r="F51" s="9" t="s">
        <v>368</v>
      </c>
      <c r="G51" s="9" t="s">
        <v>22</v>
      </c>
      <c r="H51" s="9" t="s">
        <v>128</v>
      </c>
      <c r="I51" s="9" t="s">
        <v>71</v>
      </c>
      <c r="J51" s="11">
        <v>43150000</v>
      </c>
      <c r="K51" s="11">
        <v>43150000</v>
      </c>
      <c r="L51" s="9" t="s">
        <v>95</v>
      </c>
      <c r="M51" s="9" t="s">
        <v>96</v>
      </c>
      <c r="N51" s="9" t="s">
        <v>87</v>
      </c>
      <c r="O51" s="9" t="s">
        <v>370</v>
      </c>
      <c r="P51" s="9" t="s">
        <v>476</v>
      </c>
    </row>
    <row r="52" spans="1:16" ht="21" x14ac:dyDescent="0.35">
      <c r="A52" s="9" t="s">
        <v>516</v>
      </c>
      <c r="B52" s="9"/>
      <c r="C52" s="10" t="s">
        <v>517</v>
      </c>
      <c r="D52" s="9" t="s">
        <v>517</v>
      </c>
      <c r="E52" s="9" t="s">
        <v>367</v>
      </c>
      <c r="F52" s="9" t="s">
        <v>368</v>
      </c>
      <c r="G52" s="9" t="s">
        <v>22</v>
      </c>
      <c r="H52" s="9" t="s">
        <v>128</v>
      </c>
      <c r="I52" s="9" t="s">
        <v>71</v>
      </c>
      <c r="J52" s="11">
        <v>19500000</v>
      </c>
      <c r="K52" s="11">
        <v>19500000</v>
      </c>
      <c r="L52" s="9" t="s">
        <v>518</v>
      </c>
      <c r="M52" s="9" t="s">
        <v>519</v>
      </c>
      <c r="N52" s="9" t="s">
        <v>55</v>
      </c>
      <c r="O52" s="9" t="s">
        <v>478</v>
      </c>
      <c r="P52" s="9" t="s">
        <v>520</v>
      </c>
    </row>
    <row r="53" spans="1:16" ht="21" x14ac:dyDescent="0.35">
      <c r="A53" s="9" t="s">
        <v>521</v>
      </c>
      <c r="B53" s="9"/>
      <c r="C53" s="10" t="s">
        <v>522</v>
      </c>
      <c r="D53" s="9" t="s">
        <v>522</v>
      </c>
      <c r="E53" s="9" t="s">
        <v>367</v>
      </c>
      <c r="F53" s="9" t="s">
        <v>368</v>
      </c>
      <c r="G53" s="9" t="s">
        <v>22</v>
      </c>
      <c r="H53" s="9" t="s">
        <v>128</v>
      </c>
      <c r="I53" s="9" t="s">
        <v>71</v>
      </c>
      <c r="J53" s="11">
        <v>4000000</v>
      </c>
      <c r="K53" s="11">
        <v>4000000</v>
      </c>
      <c r="L53" s="9" t="s">
        <v>140</v>
      </c>
      <c r="M53" s="9" t="s">
        <v>141</v>
      </c>
      <c r="N53" s="9" t="s">
        <v>74</v>
      </c>
      <c r="O53" s="9" t="s">
        <v>478</v>
      </c>
      <c r="P53" s="9" t="s">
        <v>513</v>
      </c>
    </row>
    <row r="54" spans="1:16" ht="21" x14ac:dyDescent="0.35">
      <c r="A54" s="9" t="s">
        <v>523</v>
      </c>
      <c r="B54" s="9"/>
      <c r="C54" s="10" t="s">
        <v>63</v>
      </c>
      <c r="D54" s="9" t="s">
        <v>63</v>
      </c>
      <c r="E54" s="9" t="s">
        <v>367</v>
      </c>
      <c r="F54" s="9" t="s">
        <v>368</v>
      </c>
      <c r="G54" s="9" t="s">
        <v>22</v>
      </c>
      <c r="H54" s="9" t="s">
        <v>128</v>
      </c>
      <c r="I54" s="9" t="s">
        <v>71</v>
      </c>
      <c r="J54" s="11">
        <v>59290000</v>
      </c>
      <c r="K54" s="11">
        <v>59290000</v>
      </c>
      <c r="L54" s="9" t="s">
        <v>64</v>
      </c>
      <c r="M54" s="9" t="s">
        <v>65</v>
      </c>
      <c r="N54" s="9" t="s">
        <v>66</v>
      </c>
      <c r="O54" s="9" t="s">
        <v>478</v>
      </c>
      <c r="P54" s="9" t="s">
        <v>513</v>
      </c>
    </row>
    <row r="55" spans="1:16" ht="21" x14ac:dyDescent="0.35">
      <c r="A55" s="9" t="s">
        <v>524</v>
      </c>
      <c r="B55" s="9"/>
      <c r="C55" s="10" t="s">
        <v>290</v>
      </c>
      <c r="D55" s="9" t="s">
        <v>290</v>
      </c>
      <c r="E55" s="9" t="s">
        <v>367</v>
      </c>
      <c r="F55" s="9" t="s">
        <v>368</v>
      </c>
      <c r="G55" s="9" t="s">
        <v>22</v>
      </c>
      <c r="H55" s="9" t="s">
        <v>128</v>
      </c>
      <c r="I55" s="9" t="s">
        <v>71</v>
      </c>
      <c r="J55" s="11">
        <v>3284700</v>
      </c>
      <c r="K55" s="11">
        <v>3284700</v>
      </c>
      <c r="L55" s="9" t="s">
        <v>525</v>
      </c>
      <c r="M55" s="9" t="s">
        <v>291</v>
      </c>
      <c r="N55" s="9" t="s">
        <v>110</v>
      </c>
      <c r="O55" s="9" t="s">
        <v>478</v>
      </c>
      <c r="P55" s="9" t="s">
        <v>513</v>
      </c>
    </row>
    <row r="56" spans="1:16" ht="21" x14ac:dyDescent="0.35">
      <c r="A56" s="9" t="s">
        <v>526</v>
      </c>
      <c r="B56" s="9"/>
      <c r="C56" s="10" t="s">
        <v>527</v>
      </c>
      <c r="D56" s="9" t="s">
        <v>527</v>
      </c>
      <c r="E56" s="9" t="s">
        <v>367</v>
      </c>
      <c r="F56" s="9" t="s">
        <v>368</v>
      </c>
      <c r="G56" s="9" t="s">
        <v>22</v>
      </c>
      <c r="H56" s="9" t="s">
        <v>128</v>
      </c>
      <c r="I56" s="9" t="s">
        <v>71</v>
      </c>
      <c r="J56" s="11">
        <v>7490000</v>
      </c>
      <c r="K56" s="11">
        <v>7490000</v>
      </c>
      <c r="L56" s="9" t="s">
        <v>528</v>
      </c>
      <c r="M56" s="9" t="s">
        <v>529</v>
      </c>
      <c r="N56" s="9" t="s">
        <v>55</v>
      </c>
      <c r="O56" s="9" t="s">
        <v>490</v>
      </c>
      <c r="P56" s="9" t="s">
        <v>530</v>
      </c>
    </row>
    <row r="57" spans="1:16" ht="21" x14ac:dyDescent="0.35">
      <c r="A57" s="9" t="s">
        <v>531</v>
      </c>
      <c r="B57" s="9"/>
      <c r="C57" s="10" t="s">
        <v>532</v>
      </c>
      <c r="D57" s="9" t="s">
        <v>532</v>
      </c>
      <c r="E57" s="9" t="s">
        <v>367</v>
      </c>
      <c r="F57" s="9" t="s">
        <v>368</v>
      </c>
      <c r="G57" s="9" t="s">
        <v>22</v>
      </c>
      <c r="H57" s="9" t="s">
        <v>128</v>
      </c>
      <c r="I57" s="9" t="s">
        <v>71</v>
      </c>
      <c r="J57" s="11">
        <v>91600000</v>
      </c>
      <c r="K57" s="11">
        <v>91600000</v>
      </c>
      <c r="L57" s="9" t="s">
        <v>528</v>
      </c>
      <c r="M57" s="9" t="s">
        <v>529</v>
      </c>
      <c r="N57" s="9" t="s">
        <v>55</v>
      </c>
      <c r="O57" s="9" t="s">
        <v>490</v>
      </c>
      <c r="P57" s="9" t="s">
        <v>530</v>
      </c>
    </row>
    <row r="58" spans="1:16" ht="21" x14ac:dyDescent="0.35">
      <c r="A58" s="9" t="s">
        <v>533</v>
      </c>
      <c r="B58" s="9" t="s">
        <v>130</v>
      </c>
      <c r="C58" s="10" t="s">
        <v>534</v>
      </c>
      <c r="D58" s="9" t="s">
        <v>534</v>
      </c>
      <c r="E58" s="9" t="s">
        <v>367</v>
      </c>
      <c r="F58" s="9" t="s">
        <v>368</v>
      </c>
      <c r="G58" s="9" t="s">
        <v>22</v>
      </c>
      <c r="H58" s="9" t="s">
        <v>174</v>
      </c>
      <c r="I58" s="9" t="s">
        <v>24</v>
      </c>
      <c r="J58" s="11">
        <v>980000000</v>
      </c>
      <c r="K58" s="11">
        <v>980000000</v>
      </c>
      <c r="L58" s="9" t="s">
        <v>90</v>
      </c>
      <c r="M58" s="9" t="s">
        <v>408</v>
      </c>
      <c r="N58" s="9" t="s">
        <v>55</v>
      </c>
      <c r="O58" s="9" t="s">
        <v>478</v>
      </c>
      <c r="P58" s="9" t="s">
        <v>513</v>
      </c>
    </row>
    <row r="59" spans="1:16" ht="21" x14ac:dyDescent="0.35">
      <c r="A59" s="9" t="s">
        <v>535</v>
      </c>
      <c r="B59" s="9"/>
      <c r="C59" s="10" t="s">
        <v>94</v>
      </c>
      <c r="D59" s="9" t="s">
        <v>94</v>
      </c>
      <c r="E59" s="9" t="s">
        <v>367</v>
      </c>
      <c r="F59" s="9" t="s">
        <v>368</v>
      </c>
      <c r="G59" s="9" t="s">
        <v>22</v>
      </c>
      <c r="H59" s="9" t="s">
        <v>174</v>
      </c>
      <c r="I59" s="9" t="s">
        <v>33</v>
      </c>
      <c r="J59" s="11">
        <v>14736400</v>
      </c>
      <c r="K59" s="11">
        <v>14736400</v>
      </c>
      <c r="L59" s="9" t="s">
        <v>95</v>
      </c>
      <c r="M59" s="9" t="s">
        <v>96</v>
      </c>
      <c r="N59" s="9" t="s">
        <v>87</v>
      </c>
      <c r="O59" s="9" t="s">
        <v>370</v>
      </c>
      <c r="P59" s="9" t="s">
        <v>476</v>
      </c>
    </row>
    <row r="60" spans="1:16" ht="21" x14ac:dyDescent="0.35">
      <c r="A60" s="9" t="s">
        <v>536</v>
      </c>
      <c r="B60" s="9"/>
      <c r="C60" s="10" t="s">
        <v>537</v>
      </c>
      <c r="D60" s="9" t="s">
        <v>537</v>
      </c>
      <c r="E60" s="9" t="s">
        <v>367</v>
      </c>
      <c r="F60" s="9" t="s">
        <v>368</v>
      </c>
      <c r="G60" s="9" t="s">
        <v>22</v>
      </c>
      <c r="H60" s="9" t="s">
        <v>174</v>
      </c>
      <c r="I60" s="9" t="s">
        <v>33</v>
      </c>
      <c r="J60" s="11">
        <v>3631000</v>
      </c>
      <c r="K60" s="11">
        <v>3631000</v>
      </c>
      <c r="L60" s="9" t="s">
        <v>538</v>
      </c>
      <c r="M60" s="9" t="s">
        <v>539</v>
      </c>
      <c r="N60" s="9" t="s">
        <v>540</v>
      </c>
      <c r="O60" s="9" t="s">
        <v>490</v>
      </c>
      <c r="P60" s="9" t="s">
        <v>530</v>
      </c>
    </row>
    <row r="61" spans="1:16" ht="21" x14ac:dyDescent="0.35">
      <c r="A61" s="9" t="s">
        <v>541</v>
      </c>
      <c r="B61" s="9"/>
      <c r="C61" s="10" t="s">
        <v>527</v>
      </c>
      <c r="D61" s="9" t="s">
        <v>527</v>
      </c>
      <c r="E61" s="9" t="s">
        <v>367</v>
      </c>
      <c r="F61" s="9" t="s">
        <v>368</v>
      </c>
      <c r="G61" s="9" t="s">
        <v>22</v>
      </c>
      <c r="H61" s="9" t="s">
        <v>174</v>
      </c>
      <c r="I61" s="9" t="s">
        <v>33</v>
      </c>
      <c r="J61" s="11">
        <v>3530000</v>
      </c>
      <c r="K61" s="11">
        <v>3530000</v>
      </c>
      <c r="L61" s="9" t="s">
        <v>528</v>
      </c>
      <c r="M61" s="9" t="s">
        <v>529</v>
      </c>
      <c r="N61" s="9" t="s">
        <v>55</v>
      </c>
      <c r="O61" s="9" t="s">
        <v>490</v>
      </c>
      <c r="P61" s="9" t="s">
        <v>530</v>
      </c>
    </row>
    <row r="62" spans="1:16" ht="21" x14ac:dyDescent="0.35">
      <c r="A62" s="9" t="s">
        <v>542</v>
      </c>
      <c r="B62" s="9"/>
      <c r="C62" s="10" t="s">
        <v>522</v>
      </c>
      <c r="D62" s="9" t="s">
        <v>522</v>
      </c>
      <c r="E62" s="9" t="s">
        <v>367</v>
      </c>
      <c r="F62" s="9" t="s">
        <v>368</v>
      </c>
      <c r="G62" s="9" t="s">
        <v>22</v>
      </c>
      <c r="H62" s="9" t="s">
        <v>174</v>
      </c>
      <c r="I62" s="9" t="s">
        <v>33</v>
      </c>
      <c r="J62" s="11">
        <v>12700000</v>
      </c>
      <c r="K62" s="11">
        <v>12700000</v>
      </c>
      <c r="L62" s="9" t="s">
        <v>140</v>
      </c>
      <c r="M62" s="9" t="s">
        <v>141</v>
      </c>
      <c r="N62" s="9" t="s">
        <v>74</v>
      </c>
      <c r="O62" s="9" t="s">
        <v>478</v>
      </c>
      <c r="P62" s="9" t="s">
        <v>513</v>
      </c>
    </row>
    <row r="63" spans="1:16" ht="21" x14ac:dyDescent="0.35">
      <c r="A63" s="9" t="s">
        <v>543</v>
      </c>
      <c r="B63" s="9"/>
      <c r="C63" s="10" t="s">
        <v>544</v>
      </c>
      <c r="D63" s="9" t="s">
        <v>545</v>
      </c>
      <c r="E63" s="9" t="s">
        <v>367</v>
      </c>
      <c r="F63" s="9" t="s">
        <v>368</v>
      </c>
      <c r="G63" s="9" t="s">
        <v>22</v>
      </c>
      <c r="H63" s="9" t="s">
        <v>174</v>
      </c>
      <c r="I63" s="9" t="s">
        <v>33</v>
      </c>
      <c r="J63" s="11">
        <v>49250000</v>
      </c>
      <c r="K63" s="11">
        <v>49250000</v>
      </c>
      <c r="L63" s="9" t="s">
        <v>393</v>
      </c>
      <c r="M63" s="9" t="s">
        <v>394</v>
      </c>
      <c r="N63" s="9" t="s">
        <v>74</v>
      </c>
      <c r="O63" s="9" t="s">
        <v>378</v>
      </c>
      <c r="P63" s="9" t="s">
        <v>379</v>
      </c>
    </row>
    <row r="64" spans="1:16" ht="21" x14ac:dyDescent="0.35">
      <c r="A64" s="9" t="s">
        <v>546</v>
      </c>
      <c r="B64" s="9"/>
      <c r="C64" s="10" t="s">
        <v>547</v>
      </c>
      <c r="D64" s="9" t="s">
        <v>547</v>
      </c>
      <c r="E64" s="9" t="s">
        <v>367</v>
      </c>
      <c r="F64" s="9" t="s">
        <v>368</v>
      </c>
      <c r="G64" s="9" t="s">
        <v>22</v>
      </c>
      <c r="H64" s="9" t="s">
        <v>174</v>
      </c>
      <c r="I64" s="9" t="s">
        <v>33</v>
      </c>
      <c r="J64" s="11">
        <v>15827000</v>
      </c>
      <c r="K64" s="11">
        <v>15827000</v>
      </c>
      <c r="L64" s="9" t="s">
        <v>393</v>
      </c>
      <c r="M64" s="9" t="s">
        <v>394</v>
      </c>
      <c r="N64" s="9" t="s">
        <v>74</v>
      </c>
      <c r="O64" s="9" t="s">
        <v>378</v>
      </c>
      <c r="P64" s="9" t="s">
        <v>379</v>
      </c>
    </row>
    <row r="65" spans="1:16" ht="21" x14ac:dyDescent="0.35">
      <c r="A65" s="9" t="s">
        <v>548</v>
      </c>
      <c r="B65" s="9"/>
      <c r="C65" s="10" t="s">
        <v>549</v>
      </c>
      <c r="D65" s="9" t="s">
        <v>549</v>
      </c>
      <c r="E65" s="9" t="s">
        <v>367</v>
      </c>
      <c r="F65" s="9" t="s">
        <v>368</v>
      </c>
      <c r="G65" s="9" t="s">
        <v>22</v>
      </c>
      <c r="H65" s="9" t="s">
        <v>174</v>
      </c>
      <c r="I65" s="9" t="s">
        <v>33</v>
      </c>
      <c r="J65" s="11">
        <v>1800000</v>
      </c>
      <c r="K65" s="11">
        <v>1800000</v>
      </c>
      <c r="L65" s="9" t="s">
        <v>550</v>
      </c>
      <c r="M65" s="9" t="s">
        <v>185</v>
      </c>
      <c r="N65" s="9" t="s">
        <v>66</v>
      </c>
      <c r="O65" s="9" t="s">
        <v>370</v>
      </c>
      <c r="P65" s="9" t="s">
        <v>371</v>
      </c>
    </row>
    <row r="66" spans="1:16" ht="21" x14ac:dyDescent="0.35">
      <c r="A66" s="9" t="s">
        <v>551</v>
      </c>
      <c r="B66" s="9"/>
      <c r="C66" s="10" t="s">
        <v>552</v>
      </c>
      <c r="D66" s="9" t="s">
        <v>552</v>
      </c>
      <c r="E66" s="9" t="s">
        <v>367</v>
      </c>
      <c r="F66" s="9" t="s">
        <v>368</v>
      </c>
      <c r="G66" s="9" t="s">
        <v>22</v>
      </c>
      <c r="H66" s="9" t="s">
        <v>174</v>
      </c>
      <c r="I66" s="9" t="s">
        <v>33</v>
      </c>
      <c r="J66" s="11">
        <v>18597200</v>
      </c>
      <c r="K66" s="11">
        <v>18597200</v>
      </c>
      <c r="L66" s="9" t="s">
        <v>553</v>
      </c>
      <c r="M66" s="9" t="s">
        <v>185</v>
      </c>
      <c r="N66" s="9" t="s">
        <v>66</v>
      </c>
      <c r="O66" s="9" t="s">
        <v>370</v>
      </c>
      <c r="P66" s="9" t="s">
        <v>371</v>
      </c>
    </row>
    <row r="67" spans="1:16" ht="21" x14ac:dyDescent="0.35">
      <c r="A67" s="9" t="s">
        <v>554</v>
      </c>
      <c r="B67" s="9"/>
      <c r="C67" s="10" t="s">
        <v>555</v>
      </c>
      <c r="D67" s="9" t="s">
        <v>555</v>
      </c>
      <c r="E67" s="9" t="s">
        <v>367</v>
      </c>
      <c r="F67" s="9" t="s">
        <v>368</v>
      </c>
      <c r="G67" s="9" t="s">
        <v>22</v>
      </c>
      <c r="H67" s="9" t="s">
        <v>174</v>
      </c>
      <c r="I67" s="9" t="s">
        <v>33</v>
      </c>
      <c r="J67" s="11">
        <v>79000000</v>
      </c>
      <c r="K67" s="11">
        <v>79000000</v>
      </c>
      <c r="L67" s="9" t="s">
        <v>393</v>
      </c>
      <c r="M67" s="9" t="s">
        <v>394</v>
      </c>
      <c r="N67" s="9" t="s">
        <v>74</v>
      </c>
      <c r="O67" s="9" t="s">
        <v>378</v>
      </c>
      <c r="P67" s="9" t="s">
        <v>379</v>
      </c>
    </row>
    <row r="68" spans="1:16" ht="21" x14ac:dyDescent="0.35">
      <c r="A68" s="9" t="s">
        <v>556</v>
      </c>
      <c r="B68" s="9"/>
      <c r="C68" s="10" t="s">
        <v>557</v>
      </c>
      <c r="D68" s="9" t="s">
        <v>557</v>
      </c>
      <c r="E68" s="9" t="s">
        <v>367</v>
      </c>
      <c r="F68" s="9" t="s">
        <v>368</v>
      </c>
      <c r="G68" s="9" t="s">
        <v>22</v>
      </c>
      <c r="H68" s="9" t="s">
        <v>174</v>
      </c>
      <c r="I68" s="9" t="s">
        <v>558</v>
      </c>
      <c r="J68" s="11">
        <v>275000000</v>
      </c>
      <c r="K68" s="11">
        <v>275000000</v>
      </c>
      <c r="L68" s="9" t="s">
        <v>393</v>
      </c>
      <c r="M68" s="9" t="s">
        <v>394</v>
      </c>
      <c r="N68" s="9" t="s">
        <v>74</v>
      </c>
      <c r="O68" s="9" t="s">
        <v>378</v>
      </c>
      <c r="P68" s="9" t="s">
        <v>379</v>
      </c>
    </row>
    <row r="69" spans="1:16" ht="21" x14ac:dyDescent="0.35">
      <c r="A69" s="9" t="s">
        <v>559</v>
      </c>
      <c r="B69" s="9"/>
      <c r="C69" s="10" t="s">
        <v>560</v>
      </c>
      <c r="D69" s="9" t="s">
        <v>560</v>
      </c>
      <c r="E69" s="9" t="s">
        <v>367</v>
      </c>
      <c r="F69" s="9" t="s">
        <v>368</v>
      </c>
      <c r="G69" s="9" t="s">
        <v>22</v>
      </c>
      <c r="H69" s="9" t="s">
        <v>174</v>
      </c>
      <c r="I69" s="9" t="s">
        <v>33</v>
      </c>
      <c r="J69" s="11">
        <v>66705000</v>
      </c>
      <c r="K69" s="11">
        <v>66705000</v>
      </c>
      <c r="L69" s="9" t="s">
        <v>393</v>
      </c>
      <c r="M69" s="9" t="s">
        <v>394</v>
      </c>
      <c r="N69" s="9" t="s">
        <v>74</v>
      </c>
      <c r="O69" s="9" t="s">
        <v>378</v>
      </c>
      <c r="P69" s="9" t="s">
        <v>379</v>
      </c>
    </row>
    <row r="70" spans="1:16" ht="21" x14ac:dyDescent="0.35">
      <c r="A70" s="9" t="s">
        <v>561</v>
      </c>
      <c r="B70" s="9"/>
      <c r="C70" s="10" t="s">
        <v>562</v>
      </c>
      <c r="D70" s="9" t="s">
        <v>562</v>
      </c>
      <c r="E70" s="9" t="s">
        <v>367</v>
      </c>
      <c r="F70" s="9" t="s">
        <v>368</v>
      </c>
      <c r="G70" s="9" t="s">
        <v>22</v>
      </c>
      <c r="H70" s="9" t="s">
        <v>174</v>
      </c>
      <c r="I70" s="9" t="s">
        <v>33</v>
      </c>
      <c r="J70" s="11">
        <v>8362000</v>
      </c>
      <c r="K70" s="11">
        <v>8362000</v>
      </c>
      <c r="L70" s="9" t="s">
        <v>393</v>
      </c>
      <c r="M70" s="9" t="s">
        <v>394</v>
      </c>
      <c r="N70" s="9" t="s">
        <v>74</v>
      </c>
      <c r="O70" s="9" t="s">
        <v>378</v>
      </c>
      <c r="P70" s="9" t="s">
        <v>379</v>
      </c>
    </row>
    <row r="71" spans="1:16" ht="21" x14ac:dyDescent="0.35">
      <c r="A71" s="9" t="s">
        <v>563</v>
      </c>
      <c r="B71" s="9"/>
      <c r="C71" s="10" t="s">
        <v>564</v>
      </c>
      <c r="D71" s="9" t="s">
        <v>564</v>
      </c>
      <c r="E71" s="9" t="s">
        <v>367</v>
      </c>
      <c r="F71" s="9" t="s">
        <v>368</v>
      </c>
      <c r="G71" s="9" t="s">
        <v>22</v>
      </c>
      <c r="H71" s="9" t="s">
        <v>174</v>
      </c>
      <c r="I71" s="9" t="s">
        <v>33</v>
      </c>
      <c r="J71" s="11">
        <v>4211000</v>
      </c>
      <c r="K71" s="11">
        <v>4211000</v>
      </c>
      <c r="L71" s="9" t="s">
        <v>393</v>
      </c>
      <c r="M71" s="9" t="s">
        <v>394</v>
      </c>
      <c r="N71" s="9" t="s">
        <v>74</v>
      </c>
      <c r="O71" s="9" t="s">
        <v>378</v>
      </c>
      <c r="P71" s="9" t="s">
        <v>379</v>
      </c>
    </row>
    <row r="72" spans="1:16" ht="21" x14ac:dyDescent="0.35">
      <c r="A72" s="9" t="s">
        <v>565</v>
      </c>
      <c r="B72" s="9"/>
      <c r="C72" s="10" t="s">
        <v>566</v>
      </c>
      <c r="D72" s="9" t="s">
        <v>566</v>
      </c>
      <c r="E72" s="9" t="s">
        <v>367</v>
      </c>
      <c r="F72" s="9" t="s">
        <v>368</v>
      </c>
      <c r="G72" s="9" t="s">
        <v>22</v>
      </c>
      <c r="H72" s="9" t="s">
        <v>174</v>
      </c>
      <c r="I72" s="9" t="s">
        <v>33</v>
      </c>
      <c r="J72" s="11">
        <v>70680000</v>
      </c>
      <c r="K72" s="11">
        <v>70680000</v>
      </c>
      <c r="L72" s="9" t="s">
        <v>393</v>
      </c>
      <c r="M72" s="9" t="s">
        <v>394</v>
      </c>
      <c r="N72" s="9" t="s">
        <v>74</v>
      </c>
      <c r="O72" s="9" t="s">
        <v>378</v>
      </c>
      <c r="P72" s="9" t="s">
        <v>379</v>
      </c>
    </row>
    <row r="73" spans="1:16" ht="21" x14ac:dyDescent="0.35">
      <c r="A73" s="9" t="s">
        <v>567</v>
      </c>
      <c r="B73" s="9"/>
      <c r="C73" s="10" t="s">
        <v>568</v>
      </c>
      <c r="D73" s="9" t="s">
        <v>568</v>
      </c>
      <c r="E73" s="9" t="s">
        <v>367</v>
      </c>
      <c r="F73" s="9" t="s">
        <v>368</v>
      </c>
      <c r="G73" s="9" t="s">
        <v>22</v>
      </c>
      <c r="H73" s="9" t="s">
        <v>174</v>
      </c>
      <c r="I73" s="9" t="s">
        <v>33</v>
      </c>
      <c r="J73" s="11">
        <v>16381000</v>
      </c>
      <c r="K73" s="11">
        <v>16381000</v>
      </c>
      <c r="L73" s="9" t="s">
        <v>393</v>
      </c>
      <c r="M73" s="9" t="s">
        <v>394</v>
      </c>
      <c r="N73" s="9" t="s">
        <v>74</v>
      </c>
      <c r="O73" s="9" t="s">
        <v>378</v>
      </c>
      <c r="P73" s="9" t="s">
        <v>379</v>
      </c>
    </row>
    <row r="74" spans="1:16" ht="21" x14ac:dyDescent="0.35">
      <c r="A74" s="9" t="s">
        <v>569</v>
      </c>
      <c r="B74" s="9"/>
      <c r="C74" s="10" t="s">
        <v>570</v>
      </c>
      <c r="D74" s="9" t="s">
        <v>571</v>
      </c>
      <c r="E74" s="9" t="s">
        <v>367</v>
      </c>
      <c r="F74" s="9" t="s">
        <v>368</v>
      </c>
      <c r="G74" s="9" t="s">
        <v>22</v>
      </c>
      <c r="H74" s="9" t="s">
        <v>174</v>
      </c>
      <c r="I74" s="9" t="s">
        <v>33</v>
      </c>
      <c r="J74" s="11">
        <v>30000000</v>
      </c>
      <c r="K74" s="11">
        <v>30000000</v>
      </c>
      <c r="L74" s="9" t="s">
        <v>572</v>
      </c>
      <c r="M74" s="9" t="s">
        <v>394</v>
      </c>
      <c r="N74" s="9" t="s">
        <v>74</v>
      </c>
      <c r="O74" s="9" t="s">
        <v>378</v>
      </c>
      <c r="P74" s="9" t="s">
        <v>379</v>
      </c>
    </row>
    <row r="75" spans="1:16" ht="21" x14ac:dyDescent="0.35">
      <c r="A75" s="9" t="s">
        <v>573</v>
      </c>
      <c r="B75" s="9"/>
      <c r="C75" s="10" t="s">
        <v>574</v>
      </c>
      <c r="D75" s="9" t="s">
        <v>575</v>
      </c>
      <c r="E75" s="9" t="s">
        <v>367</v>
      </c>
      <c r="F75" s="9" t="s">
        <v>368</v>
      </c>
      <c r="G75" s="9" t="s">
        <v>22</v>
      </c>
      <c r="H75" s="9" t="s">
        <v>174</v>
      </c>
      <c r="I75" s="9" t="s">
        <v>33</v>
      </c>
      <c r="J75" s="11">
        <v>35000000</v>
      </c>
      <c r="K75" s="11">
        <v>35000000</v>
      </c>
      <c r="L75" s="9" t="s">
        <v>572</v>
      </c>
      <c r="M75" s="9" t="s">
        <v>394</v>
      </c>
      <c r="N75" s="9" t="s">
        <v>74</v>
      </c>
      <c r="O75" s="9" t="s">
        <v>378</v>
      </c>
      <c r="P75" s="9" t="s">
        <v>379</v>
      </c>
    </row>
    <row r="76" spans="1:16" ht="21" x14ac:dyDescent="0.35">
      <c r="A76" s="9" t="s">
        <v>576</v>
      </c>
      <c r="B76" s="9"/>
      <c r="C76" s="10" t="s">
        <v>577</v>
      </c>
      <c r="D76" s="9" t="s">
        <v>578</v>
      </c>
      <c r="E76" s="9" t="s">
        <v>367</v>
      </c>
      <c r="F76" s="9" t="s">
        <v>368</v>
      </c>
      <c r="G76" s="9" t="s">
        <v>22</v>
      </c>
      <c r="H76" s="9" t="s">
        <v>174</v>
      </c>
      <c r="I76" s="9" t="s">
        <v>33</v>
      </c>
      <c r="J76" s="11">
        <v>30000000</v>
      </c>
      <c r="K76" s="11">
        <v>30000000</v>
      </c>
      <c r="L76" s="9" t="s">
        <v>572</v>
      </c>
      <c r="M76" s="9" t="s">
        <v>394</v>
      </c>
      <c r="N76" s="9" t="s">
        <v>74</v>
      </c>
      <c r="O76" s="9" t="s">
        <v>378</v>
      </c>
      <c r="P76" s="9" t="s">
        <v>379</v>
      </c>
    </row>
    <row r="77" spans="1:16" ht="21" x14ac:dyDescent="0.35">
      <c r="A77" s="9" t="s">
        <v>579</v>
      </c>
      <c r="B77" s="9"/>
      <c r="C77" s="10" t="s">
        <v>580</v>
      </c>
      <c r="D77" s="9" t="s">
        <v>581</v>
      </c>
      <c r="E77" s="9" t="s">
        <v>367</v>
      </c>
      <c r="F77" s="9" t="s">
        <v>368</v>
      </c>
      <c r="G77" s="9" t="s">
        <v>22</v>
      </c>
      <c r="H77" s="9" t="s">
        <v>174</v>
      </c>
      <c r="I77" s="9" t="s">
        <v>33</v>
      </c>
      <c r="J77" s="11">
        <v>15000000</v>
      </c>
      <c r="K77" s="11">
        <v>15000000</v>
      </c>
      <c r="L77" s="9" t="s">
        <v>572</v>
      </c>
      <c r="M77" s="9" t="s">
        <v>394</v>
      </c>
      <c r="N77" s="9" t="s">
        <v>74</v>
      </c>
      <c r="O77" s="9" t="s">
        <v>378</v>
      </c>
      <c r="P77" s="9" t="s">
        <v>379</v>
      </c>
    </row>
    <row r="78" spans="1:16" ht="21" x14ac:dyDescent="0.35">
      <c r="A78" s="9" t="s">
        <v>582</v>
      </c>
      <c r="B78" s="9"/>
      <c r="C78" s="10" t="s">
        <v>583</v>
      </c>
      <c r="D78" s="9" t="s">
        <v>583</v>
      </c>
      <c r="E78" s="9" t="s">
        <v>367</v>
      </c>
      <c r="F78" s="9" t="s">
        <v>368</v>
      </c>
      <c r="G78" s="9" t="s">
        <v>22</v>
      </c>
      <c r="H78" s="9" t="s">
        <v>174</v>
      </c>
      <c r="I78" s="9" t="s">
        <v>33</v>
      </c>
      <c r="J78" s="11">
        <v>20000000</v>
      </c>
      <c r="K78" s="11">
        <v>20000000</v>
      </c>
      <c r="L78" s="9" t="s">
        <v>572</v>
      </c>
      <c r="M78" s="9" t="s">
        <v>394</v>
      </c>
      <c r="N78" s="9" t="s">
        <v>74</v>
      </c>
      <c r="O78" s="9" t="s">
        <v>378</v>
      </c>
      <c r="P78" s="9" t="s">
        <v>379</v>
      </c>
    </row>
    <row r="79" spans="1:16" ht="21" x14ac:dyDescent="0.35">
      <c r="A79" s="9" t="s">
        <v>584</v>
      </c>
      <c r="B79" s="9"/>
      <c r="C79" s="10" t="s">
        <v>585</v>
      </c>
      <c r="D79" s="9" t="s">
        <v>586</v>
      </c>
      <c r="E79" s="9" t="s">
        <v>367</v>
      </c>
      <c r="F79" s="9" t="s">
        <v>368</v>
      </c>
      <c r="G79" s="9" t="s">
        <v>22</v>
      </c>
      <c r="H79" s="9" t="s">
        <v>174</v>
      </c>
      <c r="I79" s="9" t="s">
        <v>33</v>
      </c>
      <c r="J79" s="11">
        <v>12800000</v>
      </c>
      <c r="K79" s="11">
        <v>12800000</v>
      </c>
      <c r="L79" s="9" t="s">
        <v>572</v>
      </c>
      <c r="M79" s="9" t="s">
        <v>394</v>
      </c>
      <c r="N79" s="9" t="s">
        <v>74</v>
      </c>
      <c r="O79" s="9" t="s">
        <v>378</v>
      </c>
      <c r="P79" s="9" t="s">
        <v>379</v>
      </c>
    </row>
    <row r="80" spans="1:16" ht="21" x14ac:dyDescent="0.35">
      <c r="A80" s="9" t="s">
        <v>587</v>
      </c>
      <c r="B80" s="9"/>
      <c r="C80" s="10" t="s">
        <v>588</v>
      </c>
      <c r="D80" s="9" t="s">
        <v>589</v>
      </c>
      <c r="E80" s="9" t="s">
        <v>367</v>
      </c>
      <c r="F80" s="9" t="s">
        <v>368</v>
      </c>
      <c r="G80" s="9" t="s">
        <v>22</v>
      </c>
      <c r="H80" s="9" t="s">
        <v>174</v>
      </c>
      <c r="I80" s="9" t="s">
        <v>33</v>
      </c>
      <c r="J80" s="11">
        <v>18544000</v>
      </c>
      <c r="K80" s="11">
        <v>18544000</v>
      </c>
      <c r="L80" s="9" t="s">
        <v>572</v>
      </c>
      <c r="M80" s="9" t="s">
        <v>394</v>
      </c>
      <c r="N80" s="9" t="s">
        <v>74</v>
      </c>
      <c r="O80" s="9" t="s">
        <v>378</v>
      </c>
      <c r="P80" s="9" t="s">
        <v>379</v>
      </c>
    </row>
    <row r="81" spans="1:16" ht="21" x14ac:dyDescent="0.35">
      <c r="A81" s="9" t="s">
        <v>590</v>
      </c>
      <c r="B81" s="9"/>
      <c r="C81" s="10" t="s">
        <v>591</v>
      </c>
      <c r="D81" s="9" t="s">
        <v>592</v>
      </c>
      <c r="E81" s="9" t="s">
        <v>367</v>
      </c>
      <c r="F81" s="9" t="s">
        <v>368</v>
      </c>
      <c r="G81" s="9" t="s">
        <v>22</v>
      </c>
      <c r="H81" s="9" t="s">
        <v>174</v>
      </c>
      <c r="I81" s="9" t="s">
        <v>33</v>
      </c>
      <c r="J81" s="11">
        <v>17000000</v>
      </c>
      <c r="K81" s="11">
        <v>17000000</v>
      </c>
      <c r="L81" s="9" t="s">
        <v>572</v>
      </c>
      <c r="M81" s="9" t="s">
        <v>394</v>
      </c>
      <c r="N81" s="9" t="s">
        <v>74</v>
      </c>
      <c r="O81" s="9" t="s">
        <v>378</v>
      </c>
      <c r="P81" s="9" t="s">
        <v>379</v>
      </c>
    </row>
    <row r="82" spans="1:16" ht="21" x14ac:dyDescent="0.35">
      <c r="A82" s="9" t="s">
        <v>593</v>
      </c>
      <c r="B82" s="9"/>
      <c r="C82" s="10" t="s">
        <v>594</v>
      </c>
      <c r="D82" s="9" t="s">
        <v>595</v>
      </c>
      <c r="E82" s="9" t="s">
        <v>367</v>
      </c>
      <c r="F82" s="9" t="s">
        <v>368</v>
      </c>
      <c r="G82" s="9" t="s">
        <v>22</v>
      </c>
      <c r="H82" s="9" t="s">
        <v>174</v>
      </c>
      <c r="I82" s="9" t="s">
        <v>33</v>
      </c>
      <c r="J82" s="11">
        <v>11500000</v>
      </c>
      <c r="K82" s="11">
        <v>11500000</v>
      </c>
      <c r="L82" s="9" t="s">
        <v>572</v>
      </c>
      <c r="M82" s="9" t="s">
        <v>394</v>
      </c>
      <c r="N82" s="9" t="s">
        <v>74</v>
      </c>
      <c r="O82" s="9" t="s">
        <v>378</v>
      </c>
      <c r="P82" s="9" t="s">
        <v>379</v>
      </c>
    </row>
    <row r="83" spans="1:16" ht="21" x14ac:dyDescent="0.35">
      <c r="A83" s="9" t="s">
        <v>596</v>
      </c>
      <c r="B83" s="9"/>
      <c r="C83" s="10" t="s">
        <v>63</v>
      </c>
      <c r="D83" s="9" t="s">
        <v>63</v>
      </c>
      <c r="E83" s="9" t="s">
        <v>367</v>
      </c>
      <c r="F83" s="9" t="s">
        <v>368</v>
      </c>
      <c r="G83" s="9" t="s">
        <v>22</v>
      </c>
      <c r="H83" s="9" t="s">
        <v>174</v>
      </c>
      <c r="I83" s="9" t="s">
        <v>33</v>
      </c>
      <c r="J83" s="11">
        <v>88510500</v>
      </c>
      <c r="K83" s="11">
        <v>88510500</v>
      </c>
      <c r="L83" s="9" t="s">
        <v>64</v>
      </c>
      <c r="M83" s="9" t="s">
        <v>65</v>
      </c>
      <c r="N83" s="9" t="s">
        <v>66</v>
      </c>
      <c r="O83" s="9" t="s">
        <v>478</v>
      </c>
      <c r="P83" s="9" t="s">
        <v>513</v>
      </c>
    </row>
    <row r="84" spans="1:16" ht="21" x14ac:dyDescent="0.35">
      <c r="A84" s="9" t="s">
        <v>597</v>
      </c>
      <c r="B84" s="9"/>
      <c r="C84" s="10" t="s">
        <v>534</v>
      </c>
      <c r="D84" s="9" t="s">
        <v>534</v>
      </c>
      <c r="E84" s="9" t="s">
        <v>367</v>
      </c>
      <c r="F84" s="9" t="s">
        <v>368</v>
      </c>
      <c r="G84" s="9" t="s">
        <v>22</v>
      </c>
      <c r="H84" s="9" t="s">
        <v>174</v>
      </c>
      <c r="I84" s="9" t="s">
        <v>47</v>
      </c>
      <c r="J84" s="11">
        <v>980000000</v>
      </c>
      <c r="K84" s="11">
        <v>980000000</v>
      </c>
      <c r="L84" s="9" t="s">
        <v>90</v>
      </c>
      <c r="M84" s="9" t="s">
        <v>408</v>
      </c>
      <c r="N84" s="9" t="s">
        <v>55</v>
      </c>
      <c r="O84" s="9" t="s">
        <v>378</v>
      </c>
      <c r="P84" s="9" t="s">
        <v>379</v>
      </c>
    </row>
    <row r="85" spans="1:16" ht="21" x14ac:dyDescent="0.35">
      <c r="A85" s="9" t="s">
        <v>598</v>
      </c>
      <c r="B85" s="9"/>
      <c r="C85" s="10" t="s">
        <v>469</v>
      </c>
      <c r="D85" s="9" t="s">
        <v>469</v>
      </c>
      <c r="E85" s="9" t="s">
        <v>367</v>
      </c>
      <c r="F85" s="9" t="s">
        <v>368</v>
      </c>
      <c r="G85" s="9" t="s">
        <v>22</v>
      </c>
      <c r="H85" s="9" t="s">
        <v>174</v>
      </c>
      <c r="I85" s="9" t="s">
        <v>33</v>
      </c>
      <c r="J85" s="12">
        <v>0</v>
      </c>
      <c r="K85" s="12">
        <v>0</v>
      </c>
      <c r="L85" s="9" t="s">
        <v>470</v>
      </c>
      <c r="M85" s="9" t="s">
        <v>471</v>
      </c>
      <c r="N85" s="9" t="s">
        <v>284</v>
      </c>
      <c r="O85" s="9" t="s">
        <v>370</v>
      </c>
      <c r="P85" s="9" t="s">
        <v>472</v>
      </c>
    </row>
    <row r="86" spans="1:16" ht="21" x14ac:dyDescent="0.35">
      <c r="A86" s="9" t="s">
        <v>599</v>
      </c>
      <c r="B86" s="9"/>
      <c r="C86" s="10" t="s">
        <v>600</v>
      </c>
      <c r="D86" s="9" t="s">
        <v>600</v>
      </c>
      <c r="E86" s="9" t="s">
        <v>367</v>
      </c>
      <c r="F86" s="9" t="s">
        <v>368</v>
      </c>
      <c r="G86" s="9" t="s">
        <v>22</v>
      </c>
      <c r="H86" s="9" t="s">
        <v>83</v>
      </c>
      <c r="I86" s="9" t="s">
        <v>84</v>
      </c>
      <c r="J86" s="11">
        <v>435500</v>
      </c>
      <c r="K86" s="11">
        <v>435500</v>
      </c>
      <c r="L86" s="9" t="s">
        <v>211</v>
      </c>
      <c r="M86" s="9" t="s">
        <v>86</v>
      </c>
      <c r="N86" s="9" t="s">
        <v>87</v>
      </c>
      <c r="O86" s="9" t="str">
        <f>VLOOKUP(A86,'[1]4.รวม'!$A$12:$M$104,12,FALSE)</f>
        <v>090101V01</v>
      </c>
      <c r="P86" s="9" t="str">
        <f>VLOOKUP(A86,'[1]4.รวม'!$A$12:$M$104,13,FALSE)</f>
        <v>090101F0101</v>
      </c>
    </row>
    <row r="87" spans="1:16" ht="21" x14ac:dyDescent="0.35">
      <c r="A87" s="9" t="s">
        <v>601</v>
      </c>
      <c r="B87" s="9"/>
      <c r="C87" s="10" t="s">
        <v>602</v>
      </c>
      <c r="D87" s="9" t="s">
        <v>602</v>
      </c>
      <c r="E87" s="9" t="s">
        <v>367</v>
      </c>
      <c r="F87" s="9" t="s">
        <v>368</v>
      </c>
      <c r="G87" s="9" t="s">
        <v>22</v>
      </c>
      <c r="H87" s="9" t="s">
        <v>83</v>
      </c>
      <c r="I87" s="9" t="s">
        <v>84</v>
      </c>
      <c r="J87" s="11">
        <v>4452500</v>
      </c>
      <c r="K87" s="11">
        <v>4452500</v>
      </c>
      <c r="L87" s="9" t="s">
        <v>603</v>
      </c>
      <c r="M87" s="9" t="s">
        <v>604</v>
      </c>
      <c r="N87" s="9" t="s">
        <v>171</v>
      </c>
      <c r="O87" s="9" t="str">
        <f>VLOOKUP(A87,'[1]4.รวม'!$A$12:$M$104,12,FALSE)</f>
        <v>090101V03</v>
      </c>
      <c r="P87" s="9" t="str">
        <f>VLOOKUP(A87,'[1]4.รวม'!$A$12:$M$104,13,FALSE)</f>
        <v>090101F0304</v>
      </c>
    </row>
    <row r="88" spans="1:16" ht="21" x14ac:dyDescent="0.35">
      <c r="A88" s="9" t="s">
        <v>605</v>
      </c>
      <c r="B88" s="9"/>
      <c r="C88" s="10" t="s">
        <v>606</v>
      </c>
      <c r="D88" s="9" t="s">
        <v>607</v>
      </c>
      <c r="E88" s="9" t="s">
        <v>367</v>
      </c>
      <c r="F88" s="9" t="s">
        <v>368</v>
      </c>
      <c r="G88" s="9" t="s">
        <v>22</v>
      </c>
      <c r="H88" s="9" t="s">
        <v>83</v>
      </c>
      <c r="I88" s="9" t="s">
        <v>84</v>
      </c>
      <c r="J88" s="11">
        <v>2240000</v>
      </c>
      <c r="K88" s="11">
        <v>2240000</v>
      </c>
      <c r="L88" s="9" t="s">
        <v>608</v>
      </c>
      <c r="M88" s="9" t="s">
        <v>73</v>
      </c>
      <c r="N88" s="9" t="s">
        <v>74</v>
      </c>
      <c r="O88" s="9" t="str">
        <f>VLOOKUP(A88,'[1]4.รวม'!$A$12:$M$104,12,FALSE)</f>
        <v>090101V03</v>
      </c>
      <c r="P88" s="9" t="str">
        <f>VLOOKUP(A88,'[1]4.รวม'!$A$12:$M$104,13,FALSE)</f>
        <v>090101F0303</v>
      </c>
    </row>
    <row r="89" spans="1:16" ht="21" x14ac:dyDescent="0.35">
      <c r="A89" s="9" t="s">
        <v>609</v>
      </c>
      <c r="B89" s="9"/>
      <c r="C89" s="10" t="s">
        <v>610</v>
      </c>
      <c r="D89" s="9" t="s">
        <v>610</v>
      </c>
      <c r="E89" s="9" t="s">
        <v>367</v>
      </c>
      <c r="F89" s="9" t="s">
        <v>368</v>
      </c>
      <c r="G89" s="9" t="s">
        <v>22</v>
      </c>
      <c r="H89" s="9" t="s">
        <v>83</v>
      </c>
      <c r="I89" s="9" t="s">
        <v>84</v>
      </c>
      <c r="J89" s="11">
        <v>42772195</v>
      </c>
      <c r="K89" s="12">
        <v>0</v>
      </c>
      <c r="L89" s="9" t="s">
        <v>611</v>
      </c>
      <c r="M89" s="9" t="s">
        <v>459</v>
      </c>
      <c r="N89" s="9" t="s">
        <v>55</v>
      </c>
      <c r="O89" s="9" t="str">
        <f>VLOOKUP(A89,'[1]4.รวม'!$A$12:$M$104,12,FALSE)</f>
        <v>090101V03</v>
      </c>
      <c r="P89" s="9" t="str">
        <f>VLOOKUP(A89,'[1]4.รวม'!$A$12:$M$104,13,FALSE)</f>
        <v>090101F0304</v>
      </c>
    </row>
    <row r="90" spans="1:16" ht="21" x14ac:dyDescent="0.35">
      <c r="A90" s="9" t="s">
        <v>612</v>
      </c>
      <c r="B90" s="9"/>
      <c r="C90" s="10" t="s">
        <v>613</v>
      </c>
      <c r="D90" s="9" t="s">
        <v>613</v>
      </c>
      <c r="E90" s="9" t="s">
        <v>367</v>
      </c>
      <c r="F90" s="9" t="s">
        <v>368</v>
      </c>
      <c r="G90" s="9" t="s">
        <v>22</v>
      </c>
      <c r="H90" s="9" t="s">
        <v>83</v>
      </c>
      <c r="I90" s="9" t="s">
        <v>84</v>
      </c>
      <c r="J90" s="11">
        <v>70000000</v>
      </c>
      <c r="K90" s="11">
        <v>70000000</v>
      </c>
      <c r="L90" s="9" t="s">
        <v>393</v>
      </c>
      <c r="M90" s="9" t="s">
        <v>394</v>
      </c>
      <c r="N90" s="9" t="s">
        <v>74</v>
      </c>
      <c r="O90" s="9" t="str">
        <f>VLOOKUP(A90,'[1]4.รวม'!$A$12:$M$104,12,FALSE)</f>
        <v>090101V01</v>
      </c>
      <c r="P90" s="9" t="str">
        <f>VLOOKUP(A90,'[1]4.รวม'!$A$12:$M$104,13,FALSE)</f>
        <v>090101F0101</v>
      </c>
    </row>
    <row r="91" spans="1:16" ht="21" x14ac:dyDescent="0.35">
      <c r="A91" s="9" t="s">
        <v>614</v>
      </c>
      <c r="B91" s="9"/>
      <c r="C91" s="10" t="s">
        <v>615</v>
      </c>
      <c r="D91" s="9" t="s">
        <v>615</v>
      </c>
      <c r="E91" s="9" t="s">
        <v>367</v>
      </c>
      <c r="F91" s="9" t="s">
        <v>368</v>
      </c>
      <c r="G91" s="9" t="s">
        <v>22</v>
      </c>
      <c r="H91" s="9" t="s">
        <v>83</v>
      </c>
      <c r="I91" s="9" t="s">
        <v>84</v>
      </c>
      <c r="J91" s="11">
        <v>20000000</v>
      </c>
      <c r="K91" s="11">
        <v>20000000</v>
      </c>
      <c r="L91" s="9" t="s">
        <v>393</v>
      </c>
      <c r="M91" s="9" t="s">
        <v>394</v>
      </c>
      <c r="N91" s="9" t="s">
        <v>74</v>
      </c>
      <c r="O91" s="9" t="str">
        <f>VLOOKUP(A91,'[1]4.รวม'!$A$12:$M$104,12,FALSE)</f>
        <v>090101V01</v>
      </c>
      <c r="P91" s="9" t="str">
        <f>VLOOKUP(A91,'[1]4.รวม'!$A$12:$M$104,13,FALSE)</f>
        <v>090101F0101</v>
      </c>
    </row>
    <row r="92" spans="1:16" ht="21" x14ac:dyDescent="0.35">
      <c r="A92" s="9" t="s">
        <v>616</v>
      </c>
      <c r="B92" s="9"/>
      <c r="C92" s="10" t="s">
        <v>617</v>
      </c>
      <c r="D92" s="9" t="s">
        <v>617</v>
      </c>
      <c r="E92" s="9" t="s">
        <v>367</v>
      </c>
      <c r="F92" s="9" t="s">
        <v>368</v>
      </c>
      <c r="G92" s="9" t="s">
        <v>22</v>
      </c>
      <c r="H92" s="9" t="s">
        <v>83</v>
      </c>
      <c r="I92" s="9" t="s">
        <v>84</v>
      </c>
      <c r="J92" s="11">
        <v>40000000</v>
      </c>
      <c r="K92" s="11">
        <v>40000000</v>
      </c>
      <c r="L92" s="9" t="s">
        <v>393</v>
      </c>
      <c r="M92" s="9" t="s">
        <v>394</v>
      </c>
      <c r="N92" s="9" t="s">
        <v>74</v>
      </c>
      <c r="O92" s="9" t="str">
        <f>VLOOKUP(A92,'[1]4.รวม'!$A$12:$M$104,12,FALSE)</f>
        <v>090101V01</v>
      </c>
      <c r="P92" s="9" t="str">
        <f>VLOOKUP(A92,'[1]4.รวม'!$A$12:$M$104,13,FALSE)</f>
        <v>090101F0101</v>
      </c>
    </row>
    <row r="93" spans="1:16" ht="21" x14ac:dyDescent="0.35">
      <c r="A93" s="9" t="s">
        <v>618</v>
      </c>
      <c r="B93" s="9"/>
      <c r="C93" s="10" t="s">
        <v>619</v>
      </c>
      <c r="D93" s="9" t="s">
        <v>619</v>
      </c>
      <c r="E93" s="9" t="s">
        <v>367</v>
      </c>
      <c r="F93" s="9" t="s">
        <v>368</v>
      </c>
      <c r="G93" s="9" t="s">
        <v>22</v>
      </c>
      <c r="H93" s="9" t="s">
        <v>83</v>
      </c>
      <c r="I93" s="9" t="s">
        <v>84</v>
      </c>
      <c r="J93" s="11">
        <v>15000000</v>
      </c>
      <c r="K93" s="11">
        <v>15000000</v>
      </c>
      <c r="L93" s="9" t="s">
        <v>393</v>
      </c>
      <c r="M93" s="9" t="s">
        <v>394</v>
      </c>
      <c r="N93" s="9" t="s">
        <v>74</v>
      </c>
      <c r="O93" s="9" t="str">
        <f>VLOOKUP(A93,'[1]4.รวม'!$A$12:$M$104,12,FALSE)</f>
        <v>090101V01</v>
      </c>
      <c r="P93" s="9" t="str">
        <f>VLOOKUP(A93,'[1]4.รวม'!$A$12:$M$104,13,FALSE)</f>
        <v>090101F0101</v>
      </c>
    </row>
    <row r="94" spans="1:16" ht="21" x14ac:dyDescent="0.35">
      <c r="A94" s="9" t="s">
        <v>620</v>
      </c>
      <c r="B94" s="9"/>
      <c r="C94" s="10" t="s">
        <v>621</v>
      </c>
      <c r="D94" s="9" t="s">
        <v>621</v>
      </c>
      <c r="E94" s="9" t="s">
        <v>367</v>
      </c>
      <c r="F94" s="9" t="s">
        <v>368</v>
      </c>
      <c r="G94" s="9" t="s">
        <v>22</v>
      </c>
      <c r="H94" s="9" t="s">
        <v>83</v>
      </c>
      <c r="I94" s="9" t="s">
        <v>33</v>
      </c>
      <c r="J94" s="11">
        <v>92500000</v>
      </c>
      <c r="K94" s="11">
        <v>92500000</v>
      </c>
      <c r="L94" s="9" t="s">
        <v>393</v>
      </c>
      <c r="M94" s="9" t="s">
        <v>394</v>
      </c>
      <c r="N94" s="9" t="s">
        <v>74</v>
      </c>
      <c r="O94" s="9" t="str">
        <f>VLOOKUP(A94,'[1]4.รวม'!$A$12:$M$104,12,FALSE)</f>
        <v>090101V01</v>
      </c>
      <c r="P94" s="9" t="str">
        <f>VLOOKUP(A94,'[1]4.รวม'!$A$12:$M$104,13,FALSE)</f>
        <v>090101F0101</v>
      </c>
    </row>
    <row r="95" spans="1:16" ht="21" x14ac:dyDescent="0.35">
      <c r="A95" s="9" t="s">
        <v>622</v>
      </c>
      <c r="B95" s="9"/>
      <c r="C95" s="10" t="s">
        <v>623</v>
      </c>
      <c r="D95" s="9" t="s">
        <v>623</v>
      </c>
      <c r="E95" s="9" t="s">
        <v>367</v>
      </c>
      <c r="F95" s="9" t="s">
        <v>368</v>
      </c>
      <c r="G95" s="9" t="s">
        <v>22</v>
      </c>
      <c r="H95" s="9" t="s">
        <v>83</v>
      </c>
      <c r="I95" s="9" t="s">
        <v>257</v>
      </c>
      <c r="J95" s="11">
        <v>50000000</v>
      </c>
      <c r="K95" s="11">
        <v>50000000</v>
      </c>
      <c r="L95" s="9" t="s">
        <v>393</v>
      </c>
      <c r="M95" s="9" t="s">
        <v>394</v>
      </c>
      <c r="N95" s="9" t="s">
        <v>74</v>
      </c>
      <c r="O95" s="9" t="str">
        <f>VLOOKUP(A95,'[1]4.รวม'!$A$12:$M$104,12,FALSE)</f>
        <v>090101V01</v>
      </c>
      <c r="P95" s="9" t="str">
        <f>VLOOKUP(A95,'[1]4.รวม'!$A$12:$M$104,13,FALSE)</f>
        <v>090101F0101</v>
      </c>
    </row>
    <row r="96" spans="1:16" ht="21" x14ac:dyDescent="0.35">
      <c r="A96" s="9" t="s">
        <v>624</v>
      </c>
      <c r="B96" s="9"/>
      <c r="C96" s="10" t="s">
        <v>625</v>
      </c>
      <c r="D96" s="9" t="s">
        <v>625</v>
      </c>
      <c r="E96" s="9" t="s">
        <v>367</v>
      </c>
      <c r="F96" s="9" t="s">
        <v>368</v>
      </c>
      <c r="G96" s="9" t="s">
        <v>22</v>
      </c>
      <c r="H96" s="9" t="s">
        <v>83</v>
      </c>
      <c r="I96" s="9" t="s">
        <v>84</v>
      </c>
      <c r="J96" s="11">
        <v>91880000</v>
      </c>
      <c r="K96" s="11">
        <v>91880000</v>
      </c>
      <c r="L96" s="9" t="s">
        <v>572</v>
      </c>
      <c r="M96" s="9" t="s">
        <v>394</v>
      </c>
      <c r="N96" s="9" t="s">
        <v>74</v>
      </c>
      <c r="O96" s="9" t="str">
        <f>VLOOKUP(A96,'[1]4.รวม'!$A$12:$M$104,12,FALSE)</f>
        <v>090101V01</v>
      </c>
      <c r="P96" s="9" t="str">
        <f>VLOOKUP(A96,'[1]4.รวม'!$A$12:$M$104,13,FALSE)</f>
        <v>090101F0101</v>
      </c>
    </row>
    <row r="97" spans="1:16" ht="21" x14ac:dyDescent="0.35">
      <c r="A97" s="9" t="s">
        <v>626</v>
      </c>
      <c r="B97" s="9"/>
      <c r="C97" s="10" t="s">
        <v>627</v>
      </c>
      <c r="D97" s="9" t="s">
        <v>627</v>
      </c>
      <c r="E97" s="9" t="s">
        <v>367</v>
      </c>
      <c r="F97" s="9" t="s">
        <v>368</v>
      </c>
      <c r="G97" s="9" t="s">
        <v>22</v>
      </c>
      <c r="H97" s="9" t="s">
        <v>83</v>
      </c>
      <c r="I97" s="9" t="s">
        <v>84</v>
      </c>
      <c r="J97" s="11">
        <v>60188000</v>
      </c>
      <c r="K97" s="11">
        <v>60188000</v>
      </c>
      <c r="L97" s="9" t="s">
        <v>572</v>
      </c>
      <c r="M97" s="9" t="s">
        <v>394</v>
      </c>
      <c r="N97" s="9" t="s">
        <v>74</v>
      </c>
      <c r="O97" s="9" t="str">
        <f>VLOOKUP(A97,'[1]4.รวม'!$A$12:$M$104,12,FALSE)</f>
        <v>090101V01</v>
      </c>
      <c r="P97" s="9" t="str">
        <f>VLOOKUP(A97,'[1]4.รวม'!$A$12:$M$104,13,FALSE)</f>
        <v>090101F0101</v>
      </c>
    </row>
    <row r="98" spans="1:16" ht="21" x14ac:dyDescent="0.35">
      <c r="A98" s="9" t="s">
        <v>628</v>
      </c>
      <c r="B98" s="9"/>
      <c r="C98" s="10" t="s">
        <v>629</v>
      </c>
      <c r="D98" s="9" t="s">
        <v>629</v>
      </c>
      <c r="E98" s="9" t="s">
        <v>367</v>
      </c>
      <c r="F98" s="9" t="s">
        <v>368</v>
      </c>
      <c r="G98" s="9" t="s">
        <v>22</v>
      </c>
      <c r="H98" s="9" t="s">
        <v>83</v>
      </c>
      <c r="I98" s="9" t="s">
        <v>84</v>
      </c>
      <c r="J98" s="11">
        <v>50000000</v>
      </c>
      <c r="K98" s="11">
        <v>50000000</v>
      </c>
      <c r="L98" s="9" t="s">
        <v>393</v>
      </c>
      <c r="M98" s="9" t="s">
        <v>394</v>
      </c>
      <c r="N98" s="9" t="s">
        <v>74</v>
      </c>
      <c r="O98" s="9" t="str">
        <f>VLOOKUP(A98,'[1]4.รวม'!$A$12:$M$104,12,FALSE)</f>
        <v>090101V01</v>
      </c>
      <c r="P98" s="9" t="str">
        <f>VLOOKUP(A98,'[1]4.รวม'!$A$12:$M$104,13,FALSE)</f>
        <v>090101F0101</v>
      </c>
    </row>
    <row r="99" spans="1:16" ht="21" x14ac:dyDescent="0.35">
      <c r="A99" s="9" t="s">
        <v>630</v>
      </c>
      <c r="B99" s="9"/>
      <c r="C99" s="10" t="s">
        <v>631</v>
      </c>
      <c r="D99" s="9" t="s">
        <v>631</v>
      </c>
      <c r="E99" s="9" t="s">
        <v>367</v>
      </c>
      <c r="F99" s="9" t="s">
        <v>368</v>
      </c>
      <c r="G99" s="9" t="s">
        <v>22</v>
      </c>
      <c r="H99" s="9" t="s">
        <v>83</v>
      </c>
      <c r="I99" s="9" t="s">
        <v>84</v>
      </c>
      <c r="J99" s="11">
        <v>12000000</v>
      </c>
      <c r="K99" s="11">
        <v>12000000</v>
      </c>
      <c r="L99" s="9" t="s">
        <v>393</v>
      </c>
      <c r="M99" s="9" t="s">
        <v>394</v>
      </c>
      <c r="N99" s="9" t="s">
        <v>74</v>
      </c>
      <c r="O99" s="9" t="str">
        <f>VLOOKUP(A99,'[1]4.รวม'!$A$12:$M$104,12,FALSE)</f>
        <v>090101V01</v>
      </c>
      <c r="P99" s="9" t="str">
        <f>VLOOKUP(A99,'[1]4.รวม'!$A$12:$M$104,13,FALSE)</f>
        <v>090101F0101</v>
      </c>
    </row>
    <row r="100" spans="1:16" ht="21" x14ac:dyDescent="0.35">
      <c r="A100" s="9" t="s">
        <v>632</v>
      </c>
      <c r="B100" s="9"/>
      <c r="C100" s="10" t="s">
        <v>633</v>
      </c>
      <c r="D100" s="9" t="s">
        <v>633</v>
      </c>
      <c r="E100" s="9" t="s">
        <v>367</v>
      </c>
      <c r="F100" s="9" t="s">
        <v>368</v>
      </c>
      <c r="G100" s="9" t="s">
        <v>22</v>
      </c>
      <c r="H100" s="9" t="s">
        <v>83</v>
      </c>
      <c r="I100" s="9" t="s">
        <v>84</v>
      </c>
      <c r="J100" s="11">
        <v>75000000</v>
      </c>
      <c r="K100" s="11">
        <v>75000000</v>
      </c>
      <c r="L100" s="9" t="s">
        <v>393</v>
      </c>
      <c r="M100" s="9" t="s">
        <v>394</v>
      </c>
      <c r="N100" s="9" t="s">
        <v>74</v>
      </c>
      <c r="O100" s="9" t="str">
        <f>VLOOKUP(A100,'[1]4.รวม'!$A$12:$M$104,12,FALSE)</f>
        <v>090101V01</v>
      </c>
      <c r="P100" s="9" t="str">
        <f>VLOOKUP(A100,'[1]4.รวม'!$A$12:$M$104,13,FALSE)</f>
        <v>090101F0101</v>
      </c>
    </row>
    <row r="101" spans="1:16" ht="21" x14ac:dyDescent="0.35">
      <c r="A101" s="9" t="s">
        <v>634</v>
      </c>
      <c r="B101" s="9"/>
      <c r="C101" s="10" t="s">
        <v>635</v>
      </c>
      <c r="D101" s="9" t="s">
        <v>635</v>
      </c>
      <c r="E101" s="9" t="s">
        <v>367</v>
      </c>
      <c r="F101" s="9" t="s">
        <v>368</v>
      </c>
      <c r="G101" s="9" t="s">
        <v>22</v>
      </c>
      <c r="H101" s="9" t="s">
        <v>83</v>
      </c>
      <c r="I101" s="9" t="s">
        <v>257</v>
      </c>
      <c r="J101" s="11">
        <v>15000000</v>
      </c>
      <c r="K101" s="11">
        <v>15000000</v>
      </c>
      <c r="L101" s="9" t="s">
        <v>393</v>
      </c>
      <c r="M101" s="9" t="s">
        <v>394</v>
      </c>
      <c r="N101" s="9" t="s">
        <v>74</v>
      </c>
      <c r="O101" s="9" t="str">
        <f>VLOOKUP(A101,'[1]4.รวม'!$A$12:$M$104,12,FALSE)</f>
        <v>090101V01</v>
      </c>
      <c r="P101" s="9" t="str">
        <f>VLOOKUP(A101,'[1]4.รวม'!$A$12:$M$104,13,FALSE)</f>
        <v>090101F0101</v>
      </c>
    </row>
    <row r="102" spans="1:16" ht="21" x14ac:dyDescent="0.35">
      <c r="A102" s="9" t="s">
        <v>636</v>
      </c>
      <c r="B102" s="9"/>
      <c r="C102" s="10" t="s">
        <v>637</v>
      </c>
      <c r="D102" s="9" t="s">
        <v>637</v>
      </c>
      <c r="E102" s="9" t="s">
        <v>367</v>
      </c>
      <c r="F102" s="9" t="s">
        <v>368</v>
      </c>
      <c r="G102" s="9" t="s">
        <v>22</v>
      </c>
      <c r="H102" s="9" t="s">
        <v>83</v>
      </c>
      <c r="I102" s="9" t="s">
        <v>84</v>
      </c>
      <c r="J102" s="11">
        <v>42807700</v>
      </c>
      <c r="K102" s="11">
        <v>42807700</v>
      </c>
      <c r="L102" s="9" t="s">
        <v>122</v>
      </c>
      <c r="M102" s="9" t="s">
        <v>123</v>
      </c>
      <c r="N102" s="9" t="s">
        <v>55</v>
      </c>
      <c r="O102" s="9" t="str">
        <f>VLOOKUP(A102,'[1]4.รวม'!$A$12:$M$104,12,FALSE)</f>
        <v>090101V03</v>
      </c>
      <c r="P102" s="9" t="str">
        <f>VLOOKUP(A102,'[1]4.รวม'!$A$12:$M$104,13,FALSE)</f>
        <v>090101F0304</v>
      </c>
    </row>
    <row r="103" spans="1:16" ht="21" x14ac:dyDescent="0.35">
      <c r="A103" s="9" t="s">
        <v>638</v>
      </c>
      <c r="B103" s="9"/>
      <c r="C103" s="10" t="s">
        <v>639</v>
      </c>
      <c r="D103" s="9" t="s">
        <v>639</v>
      </c>
      <c r="E103" s="9" t="s">
        <v>367</v>
      </c>
      <c r="F103" s="9" t="s">
        <v>368</v>
      </c>
      <c r="G103" s="9" t="s">
        <v>22</v>
      </c>
      <c r="H103" s="9" t="s">
        <v>83</v>
      </c>
      <c r="I103" s="9" t="s">
        <v>400</v>
      </c>
      <c r="J103" s="11">
        <v>354000</v>
      </c>
      <c r="K103" s="11">
        <v>354000</v>
      </c>
      <c r="L103" s="9" t="s">
        <v>122</v>
      </c>
      <c r="M103" s="9" t="s">
        <v>123</v>
      </c>
      <c r="N103" s="9" t="s">
        <v>55</v>
      </c>
      <c r="O103" s="9" t="str">
        <f>VLOOKUP(A103,'[1]4.รวม'!$A$12:$M$104,12,FALSE)</f>
        <v>ไม่สอดคล้องกับ V และ F ใด</v>
      </c>
      <c r="P103" s="9" t="str">
        <f>VLOOKUP(A103,'[1]4.รวม'!$A$12:$M$104,13,FALSE)</f>
        <v>F00</v>
      </c>
    </row>
    <row r="104" spans="1:16" ht="21" x14ac:dyDescent="0.35">
      <c r="A104" s="9" t="s">
        <v>640</v>
      </c>
      <c r="B104" s="9"/>
      <c r="C104" s="10" t="s">
        <v>641</v>
      </c>
      <c r="D104" s="9" t="s">
        <v>641</v>
      </c>
      <c r="E104" s="9" t="s">
        <v>367</v>
      </c>
      <c r="F104" s="9" t="s">
        <v>368</v>
      </c>
      <c r="G104" s="9" t="s">
        <v>22</v>
      </c>
      <c r="H104" s="9" t="s">
        <v>83</v>
      </c>
      <c r="I104" s="9" t="s">
        <v>400</v>
      </c>
      <c r="J104" s="11">
        <v>1059000</v>
      </c>
      <c r="K104" s="11">
        <v>1059000</v>
      </c>
      <c r="L104" s="9" t="s">
        <v>122</v>
      </c>
      <c r="M104" s="9" t="s">
        <v>123</v>
      </c>
      <c r="N104" s="9" t="s">
        <v>55</v>
      </c>
      <c r="O104" s="9" t="str">
        <f>VLOOKUP(A104,'[1]4.รวม'!$A$12:$M$104,12,FALSE)</f>
        <v>090101V03</v>
      </c>
      <c r="P104" s="9" t="str">
        <f>VLOOKUP(A104,'[1]4.รวม'!$A$12:$M$104,13,FALSE)</f>
        <v>090101F0303</v>
      </c>
    </row>
    <row r="105" spans="1:16" ht="21" x14ac:dyDescent="0.35">
      <c r="A105" s="9" t="s">
        <v>642</v>
      </c>
      <c r="B105" s="9"/>
      <c r="C105" s="10" t="s">
        <v>643</v>
      </c>
      <c r="D105" s="9" t="s">
        <v>643</v>
      </c>
      <c r="E105" s="9" t="s">
        <v>367</v>
      </c>
      <c r="F105" s="9" t="s">
        <v>368</v>
      </c>
      <c r="G105" s="9" t="s">
        <v>22</v>
      </c>
      <c r="H105" s="9" t="s">
        <v>83</v>
      </c>
      <c r="I105" s="9" t="s">
        <v>400</v>
      </c>
      <c r="J105" s="11">
        <v>1000000</v>
      </c>
      <c r="K105" s="11">
        <v>1000000</v>
      </c>
      <c r="L105" s="9" t="s">
        <v>122</v>
      </c>
      <c r="M105" s="9" t="s">
        <v>123</v>
      </c>
      <c r="N105" s="9" t="s">
        <v>55</v>
      </c>
      <c r="O105" s="9" t="str">
        <f>VLOOKUP(A105,'[1]4.รวม'!$A$12:$M$104,12,FALSE)</f>
        <v>090101V03</v>
      </c>
      <c r="P105" s="9" t="str">
        <f>VLOOKUP(A105,'[1]4.รวม'!$A$12:$M$104,13,FALSE)</f>
        <v>090101F0301</v>
      </c>
    </row>
    <row r="106" spans="1:16" ht="21" x14ac:dyDescent="0.35">
      <c r="A106" s="9" t="s">
        <v>644</v>
      </c>
      <c r="B106" s="9"/>
      <c r="C106" s="10" t="s">
        <v>645</v>
      </c>
      <c r="D106" s="9" t="s">
        <v>645</v>
      </c>
      <c r="E106" s="9" t="s">
        <v>367</v>
      </c>
      <c r="F106" s="9" t="s">
        <v>368</v>
      </c>
      <c r="G106" s="9" t="s">
        <v>22</v>
      </c>
      <c r="H106" s="9" t="s">
        <v>83</v>
      </c>
      <c r="I106" s="9" t="s">
        <v>84</v>
      </c>
      <c r="J106" s="11">
        <v>9349300</v>
      </c>
      <c r="K106" s="11">
        <v>9349300</v>
      </c>
      <c r="L106" s="9" t="s">
        <v>253</v>
      </c>
      <c r="M106" s="9" t="s">
        <v>254</v>
      </c>
      <c r="N106" s="9" t="s">
        <v>116</v>
      </c>
      <c r="O106" s="9" t="str">
        <f>VLOOKUP(A106,'[1]4.รวม'!$A$12:$M$104,12,FALSE)</f>
        <v>090101V03</v>
      </c>
      <c r="P106" s="9" t="str">
        <f>VLOOKUP(A106,'[1]4.รวม'!$A$12:$M$104,13,FALSE)</f>
        <v>090101F0301</v>
      </c>
    </row>
    <row r="107" spans="1:16" ht="21" x14ac:dyDescent="0.35">
      <c r="A107" s="9" t="s">
        <v>646</v>
      </c>
      <c r="B107" s="9"/>
      <c r="C107" s="10" t="s">
        <v>527</v>
      </c>
      <c r="D107" s="9" t="s">
        <v>527</v>
      </c>
      <c r="E107" s="9" t="s">
        <v>367</v>
      </c>
      <c r="F107" s="9" t="s">
        <v>368</v>
      </c>
      <c r="G107" s="9" t="s">
        <v>22</v>
      </c>
      <c r="H107" s="9" t="s">
        <v>83</v>
      </c>
      <c r="I107" s="9" t="s">
        <v>24</v>
      </c>
      <c r="J107" s="11">
        <v>4920000</v>
      </c>
      <c r="K107" s="11">
        <v>4920000</v>
      </c>
      <c r="L107" s="9" t="s">
        <v>528</v>
      </c>
      <c r="M107" s="9" t="s">
        <v>529</v>
      </c>
      <c r="N107" s="9" t="s">
        <v>55</v>
      </c>
      <c r="O107" s="9" t="str">
        <f>VLOOKUP(A107,'[1]4.รวม'!$A$12:$M$104,12,FALSE)</f>
        <v>090101V03</v>
      </c>
      <c r="P107" s="9" t="str">
        <f>VLOOKUP(A107,'[1]4.รวม'!$A$12:$M$104,13,FALSE)</f>
        <v>090101F0304</v>
      </c>
    </row>
    <row r="108" spans="1:16" ht="21" x14ac:dyDescent="0.35">
      <c r="A108" s="9" t="s">
        <v>647</v>
      </c>
      <c r="B108" s="9"/>
      <c r="C108" s="10" t="s">
        <v>648</v>
      </c>
      <c r="D108" s="9" t="s">
        <v>648</v>
      </c>
      <c r="E108" s="9" t="s">
        <v>367</v>
      </c>
      <c r="F108" s="9" t="s">
        <v>368</v>
      </c>
      <c r="G108" s="9" t="s">
        <v>22</v>
      </c>
      <c r="H108" s="9" t="s">
        <v>39</v>
      </c>
      <c r="I108" s="9" t="s">
        <v>40</v>
      </c>
      <c r="J108" s="11">
        <v>92500000</v>
      </c>
      <c r="K108" s="11">
        <v>92500000</v>
      </c>
      <c r="L108" s="9" t="s">
        <v>393</v>
      </c>
      <c r="M108" s="9" t="s">
        <v>394</v>
      </c>
      <c r="N108" s="9" t="s">
        <v>74</v>
      </c>
      <c r="O108" s="9" t="str">
        <f>VLOOKUP(A108,'[1]4.รวม'!$A$12:$M$104,12,FALSE)</f>
        <v>090101V01</v>
      </c>
      <c r="P108" s="9" t="str">
        <f>VLOOKUP(A108,'[1]4.รวม'!$A$12:$M$104,13,FALSE)</f>
        <v>090101F0101</v>
      </c>
    </row>
    <row r="109" spans="1:16" ht="21" x14ac:dyDescent="0.35">
      <c r="A109" s="9" t="s">
        <v>649</v>
      </c>
      <c r="B109" s="9"/>
      <c r="C109" s="10" t="s">
        <v>650</v>
      </c>
      <c r="D109" s="9" t="s">
        <v>650</v>
      </c>
      <c r="E109" s="9" t="s">
        <v>367</v>
      </c>
      <c r="F109" s="9" t="s">
        <v>368</v>
      </c>
      <c r="G109" s="9" t="s">
        <v>22</v>
      </c>
      <c r="H109" s="9" t="s">
        <v>39</v>
      </c>
      <c r="I109" s="9" t="s">
        <v>651</v>
      </c>
      <c r="J109" s="11">
        <v>7800000</v>
      </c>
      <c r="K109" s="11">
        <v>7800000</v>
      </c>
      <c r="L109" s="9" t="s">
        <v>393</v>
      </c>
      <c r="M109" s="9" t="s">
        <v>394</v>
      </c>
      <c r="N109" s="9" t="s">
        <v>74</v>
      </c>
      <c r="O109" s="9" t="str">
        <f>VLOOKUP(A109,'[1]4.รวม'!$A$12:$M$104,12,FALSE)</f>
        <v>090101V01</v>
      </c>
      <c r="P109" s="9" t="str">
        <f>VLOOKUP(A109,'[1]4.รวม'!$A$12:$M$104,13,FALSE)</f>
        <v>090101F0101</v>
      </c>
    </row>
    <row r="110" spans="1:16" ht="21" x14ac:dyDescent="0.35">
      <c r="A110" s="9" t="s">
        <v>652</v>
      </c>
      <c r="B110" s="9"/>
      <c r="C110" s="10" t="s">
        <v>653</v>
      </c>
      <c r="D110" s="9" t="s">
        <v>653</v>
      </c>
      <c r="E110" s="9" t="s">
        <v>367</v>
      </c>
      <c r="F110" s="9" t="s">
        <v>368</v>
      </c>
      <c r="G110" s="9" t="s">
        <v>22</v>
      </c>
      <c r="H110" s="9" t="s">
        <v>39</v>
      </c>
      <c r="I110" s="9" t="s">
        <v>397</v>
      </c>
      <c r="J110" s="11">
        <v>4420000</v>
      </c>
      <c r="K110" s="11">
        <v>4420000</v>
      </c>
      <c r="L110" s="9" t="s">
        <v>393</v>
      </c>
      <c r="M110" s="9" t="s">
        <v>394</v>
      </c>
      <c r="N110" s="9" t="s">
        <v>74</v>
      </c>
      <c r="O110" s="9" t="str">
        <f>VLOOKUP(A110,'[1]4.รวม'!$A$12:$M$104,12,FALSE)</f>
        <v>090101V01</v>
      </c>
      <c r="P110" s="9" t="str">
        <f>VLOOKUP(A110,'[1]4.รวม'!$A$12:$M$104,13,FALSE)</f>
        <v>090101F0101</v>
      </c>
    </row>
    <row r="111" spans="1:16" ht="21" x14ac:dyDescent="0.35">
      <c r="A111" s="9" t="s">
        <v>654</v>
      </c>
      <c r="B111" s="9"/>
      <c r="C111" s="10" t="s">
        <v>655</v>
      </c>
      <c r="D111" s="9" t="s">
        <v>655</v>
      </c>
      <c r="E111" s="9" t="s">
        <v>367</v>
      </c>
      <c r="F111" s="9" t="s">
        <v>368</v>
      </c>
      <c r="G111" s="9" t="s">
        <v>22</v>
      </c>
      <c r="H111" s="9" t="s">
        <v>39</v>
      </c>
      <c r="I111" s="9" t="s">
        <v>40</v>
      </c>
      <c r="J111" s="11">
        <v>6016000</v>
      </c>
      <c r="K111" s="11">
        <v>6016000</v>
      </c>
      <c r="L111" s="9" t="s">
        <v>393</v>
      </c>
      <c r="M111" s="9" t="s">
        <v>394</v>
      </c>
      <c r="N111" s="9" t="s">
        <v>74</v>
      </c>
      <c r="O111" s="9" t="str">
        <f>VLOOKUP(A111,'[1]4.รวม'!$A$12:$M$104,12,FALSE)</f>
        <v>090101V01</v>
      </c>
      <c r="P111" s="9" t="str">
        <f>VLOOKUP(A111,'[1]4.รวม'!$A$12:$M$104,13,FALSE)</f>
        <v>090101F0101</v>
      </c>
    </row>
    <row r="112" spans="1:16" ht="21" x14ac:dyDescent="0.35">
      <c r="A112" s="9" t="s">
        <v>656</v>
      </c>
      <c r="B112" s="9"/>
      <c r="C112" s="10" t="s">
        <v>657</v>
      </c>
      <c r="D112" s="9" t="s">
        <v>657</v>
      </c>
      <c r="E112" s="9" t="s">
        <v>367</v>
      </c>
      <c r="F112" s="9" t="s">
        <v>368</v>
      </c>
      <c r="G112" s="9" t="s">
        <v>22</v>
      </c>
      <c r="H112" s="9" t="s">
        <v>39</v>
      </c>
      <c r="I112" s="9" t="s">
        <v>397</v>
      </c>
      <c r="J112" s="11">
        <v>4128000</v>
      </c>
      <c r="K112" s="11">
        <v>4128000</v>
      </c>
      <c r="L112" s="9" t="s">
        <v>393</v>
      </c>
      <c r="M112" s="9" t="s">
        <v>394</v>
      </c>
      <c r="N112" s="9" t="s">
        <v>74</v>
      </c>
      <c r="O112" s="9" t="str">
        <f>VLOOKUP(A112,'[1]4.รวม'!$A$12:$M$104,12,FALSE)</f>
        <v>090101V01</v>
      </c>
      <c r="P112" s="9" t="str">
        <f>VLOOKUP(A112,'[1]4.รวม'!$A$12:$M$104,13,FALSE)</f>
        <v>090101F0101</v>
      </c>
    </row>
    <row r="113" spans="1:16" ht="21" x14ac:dyDescent="0.35">
      <c r="A113" s="9" t="s">
        <v>658</v>
      </c>
      <c r="B113" s="9"/>
      <c r="C113" s="10" t="s">
        <v>659</v>
      </c>
      <c r="D113" s="9" t="s">
        <v>659</v>
      </c>
      <c r="E113" s="9" t="s">
        <v>367</v>
      </c>
      <c r="F113" s="9" t="s">
        <v>368</v>
      </c>
      <c r="G113" s="9" t="s">
        <v>22</v>
      </c>
      <c r="H113" s="9" t="s">
        <v>39</v>
      </c>
      <c r="I113" s="9" t="s">
        <v>651</v>
      </c>
      <c r="J113" s="11">
        <v>3964000</v>
      </c>
      <c r="K113" s="11">
        <v>3964000</v>
      </c>
      <c r="L113" s="9" t="s">
        <v>393</v>
      </c>
      <c r="M113" s="9" t="s">
        <v>394</v>
      </c>
      <c r="N113" s="9" t="s">
        <v>74</v>
      </c>
      <c r="O113" s="9" t="str">
        <f>VLOOKUP(A113,'[1]4.รวม'!$A$12:$M$104,12,FALSE)</f>
        <v>090101V01</v>
      </c>
      <c r="P113" s="9" t="str">
        <f>VLOOKUP(A113,'[1]4.รวม'!$A$12:$M$104,13,FALSE)</f>
        <v>090101F0101</v>
      </c>
    </row>
    <row r="114" spans="1:16" ht="21" x14ac:dyDescent="0.35">
      <c r="A114" s="9" t="s">
        <v>660</v>
      </c>
      <c r="B114" s="9"/>
      <c r="C114" s="10" t="s">
        <v>661</v>
      </c>
      <c r="D114" s="9" t="s">
        <v>661</v>
      </c>
      <c r="E114" s="9" t="s">
        <v>367</v>
      </c>
      <c r="F114" s="9" t="s">
        <v>368</v>
      </c>
      <c r="G114" s="9" t="s">
        <v>22</v>
      </c>
      <c r="H114" s="9" t="s">
        <v>39</v>
      </c>
      <c r="I114" s="9" t="s">
        <v>651</v>
      </c>
      <c r="J114" s="11">
        <v>3692000</v>
      </c>
      <c r="K114" s="11">
        <v>3692000</v>
      </c>
      <c r="L114" s="9" t="s">
        <v>393</v>
      </c>
      <c r="M114" s="9" t="s">
        <v>394</v>
      </c>
      <c r="N114" s="9" t="s">
        <v>74</v>
      </c>
      <c r="O114" s="9" t="str">
        <f>VLOOKUP(A114,'[1]4.รวม'!$A$12:$M$104,12,FALSE)</f>
        <v>090101V01</v>
      </c>
      <c r="P114" s="9" t="str">
        <f>VLOOKUP(A114,'[1]4.รวม'!$A$12:$M$104,13,FALSE)</f>
        <v>090101F0101</v>
      </c>
    </row>
    <row r="115" spans="1:16" ht="21" x14ac:dyDescent="0.35">
      <c r="A115" s="9" t="s">
        <v>662</v>
      </c>
      <c r="B115" s="9"/>
      <c r="C115" s="10" t="s">
        <v>663</v>
      </c>
      <c r="D115" s="9" t="s">
        <v>663</v>
      </c>
      <c r="E115" s="9" t="s">
        <v>367</v>
      </c>
      <c r="F115" s="9" t="s">
        <v>368</v>
      </c>
      <c r="G115" s="9" t="s">
        <v>22</v>
      </c>
      <c r="H115" s="9" t="s">
        <v>39</v>
      </c>
      <c r="I115" s="9" t="s">
        <v>397</v>
      </c>
      <c r="J115" s="11">
        <v>11988000</v>
      </c>
      <c r="K115" s="11">
        <v>11988000</v>
      </c>
      <c r="L115" s="9" t="s">
        <v>393</v>
      </c>
      <c r="M115" s="9" t="s">
        <v>394</v>
      </c>
      <c r="N115" s="9" t="s">
        <v>74</v>
      </c>
      <c r="O115" s="9" t="str">
        <f>VLOOKUP(A115,'[1]4.รวม'!$A$12:$M$104,12,FALSE)</f>
        <v>090101V01</v>
      </c>
      <c r="P115" s="9" t="str">
        <f>VLOOKUP(A115,'[1]4.รวม'!$A$12:$M$104,13,FALSE)</f>
        <v>090101F0101</v>
      </c>
    </row>
    <row r="116" spans="1:16" ht="21" x14ac:dyDescent="0.35">
      <c r="A116" s="9" t="s">
        <v>664</v>
      </c>
      <c r="B116" s="9"/>
      <c r="C116" s="10" t="s">
        <v>665</v>
      </c>
      <c r="D116" s="9" t="s">
        <v>665</v>
      </c>
      <c r="E116" s="9" t="s">
        <v>367</v>
      </c>
      <c r="F116" s="9" t="s">
        <v>368</v>
      </c>
      <c r="G116" s="9" t="s">
        <v>22</v>
      </c>
      <c r="H116" s="9" t="s">
        <v>39</v>
      </c>
      <c r="I116" s="9" t="s">
        <v>40</v>
      </c>
      <c r="J116" s="11">
        <v>90613000</v>
      </c>
      <c r="K116" s="11">
        <v>90613000</v>
      </c>
      <c r="L116" s="9" t="s">
        <v>393</v>
      </c>
      <c r="M116" s="9" t="s">
        <v>394</v>
      </c>
      <c r="N116" s="9" t="s">
        <v>74</v>
      </c>
      <c r="O116" s="9" t="str">
        <f>VLOOKUP(A116,'[1]4.รวม'!$A$12:$M$104,12,FALSE)</f>
        <v>090101V01</v>
      </c>
      <c r="P116" s="9" t="str">
        <f>VLOOKUP(A116,'[1]4.รวม'!$A$12:$M$104,13,FALSE)</f>
        <v>090101F0101</v>
      </c>
    </row>
    <row r="117" spans="1:16" ht="21" x14ac:dyDescent="0.35">
      <c r="A117" s="9" t="s">
        <v>666</v>
      </c>
      <c r="B117" s="9"/>
      <c r="C117" s="10" t="s">
        <v>667</v>
      </c>
      <c r="D117" s="9" t="s">
        <v>667</v>
      </c>
      <c r="E117" s="9" t="s">
        <v>367</v>
      </c>
      <c r="F117" s="9" t="s">
        <v>368</v>
      </c>
      <c r="G117" s="9" t="s">
        <v>22</v>
      </c>
      <c r="H117" s="9" t="s">
        <v>39</v>
      </c>
      <c r="I117" s="9" t="s">
        <v>40</v>
      </c>
      <c r="J117" s="11">
        <v>50000000</v>
      </c>
      <c r="K117" s="11">
        <v>50000000</v>
      </c>
      <c r="L117" s="9" t="s">
        <v>393</v>
      </c>
      <c r="M117" s="9" t="s">
        <v>394</v>
      </c>
      <c r="N117" s="9" t="s">
        <v>74</v>
      </c>
      <c r="O117" s="9" t="str">
        <f>VLOOKUP(A117,'[1]4.รวม'!$A$12:$M$104,12,FALSE)</f>
        <v>090101V01</v>
      </c>
      <c r="P117" s="9" t="str">
        <f>VLOOKUP(A117,'[1]4.รวม'!$A$12:$M$104,13,FALSE)</f>
        <v>090101F0101</v>
      </c>
    </row>
    <row r="118" spans="1:16" ht="21" x14ac:dyDescent="0.35">
      <c r="A118" s="9" t="s">
        <v>668</v>
      </c>
      <c r="B118" s="9"/>
      <c r="C118" s="10" t="s">
        <v>669</v>
      </c>
      <c r="D118" s="9" t="s">
        <v>669</v>
      </c>
      <c r="E118" s="9" t="s">
        <v>367</v>
      </c>
      <c r="F118" s="9" t="s">
        <v>368</v>
      </c>
      <c r="G118" s="9" t="s">
        <v>22</v>
      </c>
      <c r="H118" s="9" t="s">
        <v>39</v>
      </c>
      <c r="I118" s="9" t="s">
        <v>40</v>
      </c>
      <c r="J118" s="11">
        <v>60000000</v>
      </c>
      <c r="K118" s="11">
        <v>60000000</v>
      </c>
      <c r="L118" s="9" t="s">
        <v>393</v>
      </c>
      <c r="M118" s="9" t="s">
        <v>394</v>
      </c>
      <c r="N118" s="9" t="s">
        <v>74</v>
      </c>
      <c r="O118" s="9" t="str">
        <f>VLOOKUP(A118,'[1]4.รวม'!$A$12:$M$104,12,FALSE)</f>
        <v>090101V01</v>
      </c>
      <c r="P118" s="9" t="str">
        <f>VLOOKUP(A118,'[1]4.รวม'!$A$12:$M$104,13,FALSE)</f>
        <v>090101F0101</v>
      </c>
    </row>
    <row r="119" spans="1:16" ht="21" x14ac:dyDescent="0.35">
      <c r="A119" s="9" t="s">
        <v>670</v>
      </c>
      <c r="B119" s="9"/>
      <c r="C119" s="10" t="s">
        <v>671</v>
      </c>
      <c r="D119" s="9" t="s">
        <v>671</v>
      </c>
      <c r="E119" s="9" t="s">
        <v>367</v>
      </c>
      <c r="F119" s="9" t="s">
        <v>368</v>
      </c>
      <c r="G119" s="9" t="s">
        <v>22</v>
      </c>
      <c r="H119" s="9" t="s">
        <v>39</v>
      </c>
      <c r="I119" s="9" t="s">
        <v>40</v>
      </c>
      <c r="J119" s="11">
        <v>81000000</v>
      </c>
      <c r="K119" s="11">
        <v>81000000</v>
      </c>
      <c r="L119" s="9" t="s">
        <v>393</v>
      </c>
      <c r="M119" s="9" t="s">
        <v>394</v>
      </c>
      <c r="N119" s="9" t="s">
        <v>74</v>
      </c>
      <c r="O119" s="9" t="str">
        <f>VLOOKUP(A119,'[1]4.รวม'!$A$12:$M$104,12,FALSE)</f>
        <v>090101V01</v>
      </c>
      <c r="P119" s="9" t="str">
        <f>VLOOKUP(A119,'[1]4.รวม'!$A$12:$M$104,13,FALSE)</f>
        <v>090101F0101</v>
      </c>
    </row>
    <row r="120" spans="1:16" ht="21" x14ac:dyDescent="0.35">
      <c r="A120" s="9" t="s">
        <v>672</v>
      </c>
      <c r="B120" s="9"/>
      <c r="C120" s="10" t="s">
        <v>673</v>
      </c>
      <c r="D120" s="9" t="s">
        <v>673</v>
      </c>
      <c r="E120" s="9" t="s">
        <v>367</v>
      </c>
      <c r="F120" s="9" t="s">
        <v>368</v>
      </c>
      <c r="G120" s="9" t="s">
        <v>22</v>
      </c>
      <c r="H120" s="9" t="s">
        <v>39</v>
      </c>
      <c r="I120" s="9" t="s">
        <v>40</v>
      </c>
      <c r="J120" s="11">
        <v>91000000</v>
      </c>
      <c r="K120" s="11">
        <v>91000000</v>
      </c>
      <c r="L120" s="9" t="s">
        <v>393</v>
      </c>
      <c r="M120" s="9" t="s">
        <v>394</v>
      </c>
      <c r="N120" s="9" t="s">
        <v>74</v>
      </c>
      <c r="O120" s="9" t="str">
        <f>VLOOKUP(A120,'[1]4.รวม'!$A$12:$M$104,12,FALSE)</f>
        <v>090101V01</v>
      </c>
      <c r="P120" s="9" t="str">
        <f>VLOOKUP(A120,'[1]4.รวม'!$A$12:$M$104,13,FALSE)</f>
        <v>090101F0101</v>
      </c>
    </row>
    <row r="121" spans="1:16" ht="21" x14ac:dyDescent="0.35">
      <c r="A121" s="9" t="s">
        <v>674</v>
      </c>
      <c r="B121" s="9"/>
      <c r="C121" s="10" t="s">
        <v>675</v>
      </c>
      <c r="D121" s="9" t="s">
        <v>675</v>
      </c>
      <c r="E121" s="9" t="s">
        <v>367</v>
      </c>
      <c r="F121" s="9" t="s">
        <v>368</v>
      </c>
      <c r="G121" s="9" t="s">
        <v>22</v>
      </c>
      <c r="H121" s="9" t="s">
        <v>39</v>
      </c>
      <c r="I121" s="9" t="s">
        <v>83</v>
      </c>
      <c r="J121" s="11">
        <v>67949000</v>
      </c>
      <c r="K121" s="11">
        <v>67949000</v>
      </c>
      <c r="L121" s="9" t="s">
        <v>393</v>
      </c>
      <c r="M121" s="9" t="s">
        <v>394</v>
      </c>
      <c r="N121" s="9" t="s">
        <v>74</v>
      </c>
      <c r="O121" s="9" t="str">
        <f>VLOOKUP(A121,'[1]4.รวม'!$A$12:$M$104,12,FALSE)</f>
        <v>090101V01</v>
      </c>
      <c r="P121" s="9" t="str">
        <f>VLOOKUP(A121,'[1]4.รวม'!$A$12:$M$104,13,FALSE)</f>
        <v>090101F0101</v>
      </c>
    </row>
    <row r="122" spans="1:16" ht="21" x14ac:dyDescent="0.35">
      <c r="A122" s="9" t="s">
        <v>676</v>
      </c>
      <c r="B122" s="9"/>
      <c r="C122" s="10" t="s">
        <v>677</v>
      </c>
      <c r="D122" s="9" t="s">
        <v>677</v>
      </c>
      <c r="E122" s="9" t="s">
        <v>367</v>
      </c>
      <c r="F122" s="9" t="s">
        <v>368</v>
      </c>
      <c r="G122" s="9" t="s">
        <v>22</v>
      </c>
      <c r="H122" s="9" t="s">
        <v>46</v>
      </c>
      <c r="I122" s="9" t="s">
        <v>33</v>
      </c>
      <c r="J122" s="11">
        <v>150792530</v>
      </c>
      <c r="K122" s="11">
        <v>150792530</v>
      </c>
      <c r="L122" s="9"/>
      <c r="M122" s="9" t="s">
        <v>678</v>
      </c>
      <c r="N122" s="9" t="s">
        <v>43</v>
      </c>
      <c r="O122" s="9" t="str">
        <f>VLOOKUP(A122,'[1]4.รวม'!$A$12:$M$104,12,FALSE)</f>
        <v>090101V01</v>
      </c>
      <c r="P122" s="9" t="str">
        <f>VLOOKUP(A122,'[1]4.รวม'!$A$12:$M$104,13,FALSE)</f>
        <v>090101F0101</v>
      </c>
    </row>
    <row r="123" spans="1:16" ht="21" x14ac:dyDescent="0.35">
      <c r="A123" s="9" t="s">
        <v>679</v>
      </c>
      <c r="B123" s="9"/>
      <c r="C123" s="10" t="s">
        <v>680</v>
      </c>
      <c r="D123" s="9" t="s">
        <v>680</v>
      </c>
      <c r="E123" s="9" t="s">
        <v>367</v>
      </c>
      <c r="F123" s="9" t="s">
        <v>368</v>
      </c>
      <c r="G123" s="9" t="s">
        <v>22</v>
      </c>
      <c r="H123" s="9" t="s">
        <v>84</v>
      </c>
      <c r="I123" s="9" t="s">
        <v>174</v>
      </c>
      <c r="J123" s="11">
        <v>4750000</v>
      </c>
      <c r="K123" s="11">
        <v>4750000</v>
      </c>
      <c r="L123" s="9" t="s">
        <v>184</v>
      </c>
      <c r="M123" s="9" t="s">
        <v>185</v>
      </c>
      <c r="N123" s="9" t="s">
        <v>66</v>
      </c>
      <c r="O123" s="9" t="s">
        <v>370</v>
      </c>
      <c r="P123" s="9" t="s">
        <v>476</v>
      </c>
    </row>
    <row r="124" spans="1:16" ht="21" x14ac:dyDescent="0.35">
      <c r="A124" s="9" t="s">
        <v>681</v>
      </c>
      <c r="B124" s="9"/>
      <c r="C124" s="10" t="s">
        <v>682</v>
      </c>
      <c r="D124" s="9" t="s">
        <v>682</v>
      </c>
      <c r="E124" s="9" t="s">
        <v>367</v>
      </c>
      <c r="F124" s="9" t="s">
        <v>368</v>
      </c>
      <c r="G124" s="9" t="s">
        <v>22</v>
      </c>
      <c r="H124" s="9" t="s">
        <v>239</v>
      </c>
      <c r="I124" s="9" t="s">
        <v>33</v>
      </c>
      <c r="J124" s="11">
        <v>3380000</v>
      </c>
      <c r="K124" s="11">
        <v>3380000</v>
      </c>
      <c r="L124" s="9" t="s">
        <v>550</v>
      </c>
      <c r="M124" s="9" t="s">
        <v>185</v>
      </c>
      <c r="N124" s="9" t="s">
        <v>66</v>
      </c>
      <c r="O124" s="9" t="s">
        <v>370</v>
      </c>
      <c r="P124" s="9" t="s">
        <v>371</v>
      </c>
    </row>
    <row r="125" spans="1:16" ht="21" x14ac:dyDescent="0.35">
      <c r="A125" s="9" t="s">
        <v>683</v>
      </c>
      <c r="B125" s="9"/>
      <c r="C125" s="10" t="s">
        <v>684</v>
      </c>
      <c r="D125" s="9" t="s">
        <v>684</v>
      </c>
      <c r="E125" s="9" t="s">
        <v>367</v>
      </c>
      <c r="F125" s="9" t="s">
        <v>368</v>
      </c>
      <c r="G125" s="9" t="s">
        <v>22</v>
      </c>
      <c r="H125" s="9" t="s">
        <v>685</v>
      </c>
      <c r="I125" s="9" t="s">
        <v>84</v>
      </c>
      <c r="J125" s="11">
        <v>212800</v>
      </c>
      <c r="K125" s="12">
        <v>0</v>
      </c>
      <c r="L125" s="9" t="s">
        <v>686</v>
      </c>
      <c r="M125" s="9" t="s">
        <v>687</v>
      </c>
      <c r="N125" s="9" t="s">
        <v>688</v>
      </c>
      <c r="O125" s="9" t="str">
        <f>VLOOKUP(A125,'[1]4.รวม'!$A$12:$M$104,12,FALSE)</f>
        <v>090101V04</v>
      </c>
      <c r="P125" s="9" t="str">
        <f>VLOOKUP(A125,'[1]4.รวม'!$A$12:$M$104,13,FALSE)</f>
        <v>090101F0404</v>
      </c>
    </row>
  </sheetData>
  <hyperlinks>
    <hyperlink ref="C122" r:id="rId1" display="https://emenscr.nesdc.go.th/viewer/view.html?id=5bc6bca0ead9a205b323d52a&amp;username=catc1" xr:uid="{2DD1ECED-D95B-42CA-A7CB-D15EE35B184E}"/>
    <hyperlink ref="C125" r:id="rId2" display="https://emenscr.nesdc.go.th/viewer/view.html?id=5c930ddaf78b133fe6b14986&amp;username=m-society51021" xr:uid="{06C6EAFF-026B-4EA7-9AFC-0B8AD17926DE}"/>
    <hyperlink ref="C108" r:id="rId3" display="https://emenscr.nesdc.go.th/viewer/view.html?id=5d53c5436a833a14b5f1b171&amp;username=moi5531011" xr:uid="{086792D2-68F5-4FDA-A040-C01E03E6C849}"/>
    <hyperlink ref="C86" r:id="rId4" display="https://emenscr.nesdc.go.th/viewer/view.html?id=5d6f721b2b90be145b5c942a&amp;username=mol03071" xr:uid="{291A5592-5080-41F3-9E5D-41D967A0A161}"/>
    <hyperlink ref="C109" r:id="rId5" display="https://emenscr.nesdc.go.th/viewer/view.html?id=5d92bfa85eeade04dcf9cf12&amp;username=moi5531011" xr:uid="{6A7D4788-2111-413D-91B8-94CCF17067F0}"/>
    <hyperlink ref="C11" r:id="rId6" display="https://emenscr.nesdc.go.th/viewer/view.html?id=5d958014644fd240c48a1e1a&amp;username=moi5531011" xr:uid="{18F54662-D1DD-4869-A17E-83B7ECFC4B89}"/>
    <hyperlink ref="C110" r:id="rId7" display="https://emenscr.nesdc.go.th/viewer/view.html?id=5d95808b8b5c3540ccab955b&amp;username=moi5531011" xr:uid="{F237DF27-0109-4F52-83DD-2EA1D688CD19}"/>
    <hyperlink ref="C111" r:id="rId8" display="https://emenscr.nesdc.go.th/viewer/view.html?id=5d95841fdb860d40cac8fa92&amp;username=moi5531011" xr:uid="{71047DF2-050F-45C5-843C-D8D5FFF95937}"/>
    <hyperlink ref="C112" r:id="rId9" display="https://emenscr.nesdc.go.th/viewer/view.html?id=5d9586b9644fd240c48a1e1e&amp;username=moi5531011" xr:uid="{9AC1BBA3-B7ED-42EC-9BBD-09064D6F5979}"/>
    <hyperlink ref="C113" r:id="rId10" display="https://emenscr.nesdc.go.th/viewer/view.html?id=5d9588c18ee72640c581e578&amp;username=moi5531011" xr:uid="{6CB83D42-E98C-4096-A681-72531E83A274}"/>
    <hyperlink ref="C114" r:id="rId11" display="https://emenscr.nesdc.go.th/viewer/view.html?id=5d958ae7644fd240c48a1e21&amp;username=moi5531011" xr:uid="{2E489126-6E17-4FAE-9ED7-3722CC4159E6}"/>
    <hyperlink ref="C115" r:id="rId12" display="https://emenscr.nesdc.go.th/viewer/view.html?id=5d958d638b5c3540ccab9560&amp;username=moi5531011" xr:uid="{D8741364-57D8-40FC-B6F5-2DA25969706D}"/>
    <hyperlink ref="C9" r:id="rId13" display="https://emenscr.nesdc.go.th/viewer/view.html?id=5d958f18db860d40cac8fa98&amp;username=moi5531011" xr:uid="{0CB827A9-051E-4D0C-ACAB-65A9A254922E}"/>
    <hyperlink ref="C116" r:id="rId14" display="https://emenscr.nesdc.go.th/viewer/view.html?id=5d958f5e644fd240c48a1e26&amp;username=moi5531011" xr:uid="{36915FAC-36C5-4B4D-A795-12EC79B1F49D}"/>
    <hyperlink ref="C117" r:id="rId15" display="https://emenscr.nesdc.go.th/viewer/view.html?id=5d9590bcdb860d40cac8fa9a&amp;username=moi5531011" xr:uid="{D77B29EA-E5F3-4D77-8C6D-E3CBF8B31EBC}"/>
    <hyperlink ref="C10" r:id="rId16" display="https://emenscr.nesdc.go.th/viewer/view.html?id=5d9592b78ee72640c581e57f&amp;username=moi5531011" xr:uid="{67502B13-BCBA-46B7-9470-DAA5BABD5C11}"/>
    <hyperlink ref="C118" r:id="rId17" display="https://emenscr.nesdc.go.th/viewer/view.html?id=5d9592efdb860d40cac8fa9d&amp;username=moi5531011" xr:uid="{FE3470B1-3C50-4EB7-8244-6FF4D4E93269}"/>
    <hyperlink ref="C119" r:id="rId18" display="https://emenscr.nesdc.go.th/viewer/view.html?id=5d95949a8b5c3540ccab9566&amp;username=moi5531011" xr:uid="{D655DC15-722B-486E-9D9F-39FBF55829D0}"/>
    <hyperlink ref="C120" r:id="rId19" display="https://emenscr.nesdc.go.th/viewer/view.html?id=5d95960a8ee72640c581e583&amp;username=moi5531011" xr:uid="{3D294E0E-2C91-43C3-89BB-BAEAD3A22B83}"/>
    <hyperlink ref="C121" r:id="rId20" display="https://emenscr.nesdc.go.th/viewer/view.html?id=5d95974e8ee72640c581e586&amp;username=moi5531011" xr:uid="{C47EF484-F15E-49B0-8C35-6A9A7EAD2504}"/>
    <hyperlink ref="C12" r:id="rId21" display="https://emenscr.nesdc.go.th/viewer/view.html?id=5d959c5c8ee72640c581e58c&amp;username=moi5531011" xr:uid="{8FE73511-7886-485A-AAE0-95C44D51EF93}"/>
    <hyperlink ref="C13" r:id="rId22" display="https://emenscr.nesdc.go.th/viewer/view.html?id=5d959f8b644fd240c48a1e40&amp;username=moi5531011" xr:uid="{7A7F129D-F0FD-44AC-9D1B-6377E74331E3}"/>
    <hyperlink ref="C87" r:id="rId23" display="https://emenscr.nesdc.go.th/viewer/view.html?id=5dad3c3b1cf04a5bcff24b32&amp;username=moac09051" xr:uid="{6F61F631-48C2-4E9D-9009-3429E0E28887}"/>
    <hyperlink ref="C88" r:id="rId24" display="https://emenscr.nesdc.go.th/viewer/view.html?id=5dedcf31a4f65846b25d4384&amp;username=moi0022271" xr:uid="{46479B3E-4048-416F-8E5D-3C30F98F007F}"/>
    <hyperlink ref="C89" r:id="rId25" display="https://emenscr.nesdc.go.th/viewer/view.html?id=5df1f15821057f4ecfc9ee66&amp;username=ku05133021" xr:uid="{643D5F94-8A72-476B-AE8E-5FE8BEDBA5B3}"/>
    <hyperlink ref="C90" r:id="rId26" display="https://emenscr.nesdc.go.th/viewer/view.html?id=5df84078c576281a5771968d&amp;username=moi5531011" xr:uid="{6E1D3AF0-5F1F-4AE8-B442-9590FC8BA628}"/>
    <hyperlink ref="C91" r:id="rId27" display="https://emenscr.nesdc.go.th/viewer/view.html?id=5df844e91069321a558d6b6c&amp;username=moi5531011" xr:uid="{E70D3558-6CBF-48D5-AF17-1F07B187DC18}"/>
    <hyperlink ref="C92" r:id="rId28" display="https://emenscr.nesdc.go.th/viewer/view.html?id=5df846a11069321a558d6b72&amp;username=moi5531011" xr:uid="{A63A0E22-1F7C-4C5D-A517-13DF545116EE}"/>
    <hyperlink ref="C93" r:id="rId29" display="https://emenscr.nesdc.go.th/viewer/view.html?id=5df847f51069321a558d6b79&amp;username=moi5531011" xr:uid="{B5D673CD-7A2B-43E2-80CF-817F08E0B108}"/>
    <hyperlink ref="C94" r:id="rId30" display="https://emenscr.nesdc.go.th/viewer/view.html?id=5df84d60c576281a577196c8&amp;username=moi5531011" xr:uid="{D2ED313B-53D2-456E-8195-CDD1DC1FF716}"/>
    <hyperlink ref="C4" r:id="rId31" display="https://emenscr.nesdc.go.th/viewer/view.html?id=5df9a1abffccfe3f5905ee3a&amp;username=moi0017081" xr:uid="{F7C3CA26-0957-4F9D-8139-8E4FFB9D2B84}"/>
    <hyperlink ref="C95" r:id="rId32" display="https://emenscr.nesdc.go.th/viewer/view.html?id=5dfb2d16e02dae1a6dd4bc0a&amp;username=moi5531011" xr:uid="{1BCBC31F-1AF7-494C-A21D-091A8D21CCAD}"/>
    <hyperlink ref="C96" r:id="rId33" display="https://emenscr.nesdc.go.th/viewer/view.html?id=5e00332342c5ca49af55a597&amp;username=moi5531031" xr:uid="{0002D760-BCEA-4826-9410-43384B1D8063}"/>
    <hyperlink ref="C97" r:id="rId34" display="https://emenscr.nesdc.go.th/viewer/view.html?id=5e0036e9b459dd49a9ac70b4&amp;username=moi5531031" xr:uid="{0AFA767C-346D-4D2B-A0EE-F710EFC173FC}"/>
    <hyperlink ref="C98" r:id="rId35" display="https://emenscr.nesdc.go.th/viewer/view.html?id=5e01a39742c5ca49af55a8dd&amp;username=moi5531011" xr:uid="{CAB7BF7B-775C-4F9E-A8EB-76890596EA16}"/>
    <hyperlink ref="C99" r:id="rId36" display="https://emenscr.nesdc.go.th/viewer/view.html?id=5e01a5186f155549ab8fb7fe&amp;username=moi5531011" xr:uid="{BF8672DC-8F7D-411B-BAA1-5C6D5A584A8B}"/>
    <hyperlink ref="C100" r:id="rId37" display="https://emenscr.nesdc.go.th/viewer/view.html?id=5e01a66842c5ca49af55a8e6&amp;username=moi5531011" xr:uid="{D09D36CD-D0C7-4FF6-8DB4-4E858154DB28}"/>
    <hyperlink ref="C101" r:id="rId38" display="https://emenscr.nesdc.go.th/viewer/view.html?id=5e01a9a26f155549ab8fb80a&amp;username=moi5531011" xr:uid="{CD716304-93D4-48A2-9D86-09B0CE816EE5}"/>
    <hyperlink ref="C102" r:id="rId39" display="https://emenscr.nesdc.go.th/viewer/view.html?id=5e021580b459dd49a9ac765d&amp;username=buu62001" xr:uid="{FCADAE8A-8CFA-4B85-A52D-4AD78F676E2E}"/>
    <hyperlink ref="C103" r:id="rId40" display="https://emenscr.nesdc.go.th/viewer/view.html?id=5e02de6eb459dd49a9ac7763&amp;username=buu62001" xr:uid="{58985B1E-CF81-441D-B7AB-8821C2003B57}"/>
    <hyperlink ref="C104" r:id="rId41" display="https://emenscr.nesdc.go.th/viewer/view.html?id=5e030a156f155549ab8fbc74&amp;username=buu62001" xr:uid="{8E062799-CC3E-49AB-A90C-4449E583DC96}"/>
    <hyperlink ref="C7" r:id="rId42" display="https://emenscr.nesdc.go.th/viewer/view.html?id=5e032bfaca0feb49b458c413&amp;username=buu62001" xr:uid="{C84168BA-2A1B-486D-9983-9BFF70D9F50C}"/>
    <hyperlink ref="C8" r:id="rId43" display="https://emenscr.nesdc.go.th/viewer/view.html?id=5e0360cf42c5ca49af55af47&amp;username=buu62001" xr:uid="{23C8D872-2DEF-4BC1-A881-0D14CB434687}"/>
    <hyperlink ref="C105" r:id="rId44" display="https://emenscr.nesdc.go.th/viewer/view.html?id=5e036919b459dd49a9ac7a47&amp;username=buu62001" xr:uid="{D73616C9-DBC8-41F0-9EB4-A958D78396E3}"/>
    <hyperlink ref="C106" r:id="rId45" display="https://emenscr.nesdc.go.th/viewer/view.html?id=5e042c1db459dd49a9ac7b24&amp;username=cea031" xr:uid="{E2641988-3288-4FD4-BD28-007631BE97D6}"/>
    <hyperlink ref="C107" r:id="rId46" display="https://emenscr.nesdc.go.th/viewer/view.html?id=5e1448aeb9fc5c316637d419&amp;username=most03071" xr:uid="{A40D41D2-EAAA-44BC-A9FB-268EA57197A5}"/>
    <hyperlink ref="C6" r:id="rId47" display="https://emenscr.nesdc.go.th/viewer/view.html?id=5e86b16fa0b9b705da203ec2&amp;username=mot0703151" xr:uid="{74EACC30-0E9D-4DA2-8CBB-675E0BADFF6F}"/>
    <hyperlink ref="C36" r:id="rId48" display="https://emenscr.nesdc.go.th/viewer/view.html?id=5f23c28e984e16519f01684f&amp;username=mol04041" xr:uid="{1565B381-2343-461E-B94A-6E74DFE6D8A0}"/>
    <hyperlink ref="C37" r:id="rId49" display="https://emenscr.nesdc.go.th/viewer/view.html?id=5f23d3f1ebcc2051a735c4a1&amp;username=moph04041" xr:uid="{C554324C-05A3-4950-A1E1-D56A9EDBF865}"/>
    <hyperlink ref="C38" r:id="rId50" display="https://emenscr.nesdc.go.th/viewer/view.html?id=5f26895a5eb2cd2eaa464acb&amp;username=police000711" xr:uid="{E19150F4-E5F1-4FF4-ACDE-EEBB8D7FF098}"/>
    <hyperlink ref="C39" r:id="rId51" display="https://emenscr.nesdc.go.th/viewer/view.html?id=5f268fedcab46f2eac62fbe1&amp;username=police000711" xr:uid="{AC4AEF78-242D-470E-AC93-AC5BE29B9050}"/>
    <hyperlink ref="C40" r:id="rId52" display="https://emenscr.nesdc.go.th/viewer/view.html?id=5f28ddf947ff240c0ef13023&amp;username=moi07041" xr:uid="{5B6C4EDB-E121-449C-B3C0-1F8AB3B2B140}"/>
    <hyperlink ref="C41" r:id="rId53" display="https://emenscr.nesdc.go.th/viewer/view.html?id=5f2bb30a58f327252403c6d6&amp;username=tat5201021" xr:uid="{D4649835-6F87-49B1-85A2-3F699C471D72}"/>
    <hyperlink ref="C42" r:id="rId54" display="https://emenscr.nesdc.go.th/viewer/view.html?id=5f2ccc9567a1a91b6c4af0e6&amp;username=nrct00031" xr:uid="{72B52EE0-770F-4276-B02A-EEA07E1FEF2F}"/>
    <hyperlink ref="C5" r:id="rId55" display="https://emenscr.nesdc.go.th/viewer/view.html?id=5f2cdbe85d3d8c1b64cee18f&amp;username=moi5302101" xr:uid="{2859DDF2-4A33-4C3A-BF63-D25120A6C202}"/>
    <hyperlink ref="C43" r:id="rId56" display="https://emenscr.nesdc.go.th/viewer/view.html?id=5f2cf1975d3d8c1b64cee1fd&amp;username=tpqi061" xr:uid="{BFF1CBC7-26B0-4B31-8D00-0ADD82A182FF}"/>
    <hyperlink ref="C44" r:id="rId57" display="https://emenscr.nesdc.go.th/viewer/view.html?id=5f2d060f5d3d8c1b64cee2bc&amp;username=moi5571111" xr:uid="{CB051B15-752F-4479-AB18-9A51DD6C657A}"/>
    <hyperlink ref="C45" r:id="rId58" display="https://emenscr.nesdc.go.th/viewer/view.html?id=5f2d0e455d3d8c1b64cee327&amp;username=moi5571111" xr:uid="{2B2B5926-71FD-41CD-B41B-7C92992F8301}"/>
    <hyperlink ref="C46" r:id="rId59" display="https://emenscr.nesdc.go.th/viewer/view.html?id=5f2d0fc71e9bcf1b6a3367d4&amp;username=moi5571111" xr:uid="{FF53172C-9974-4996-8365-8D359A9E210C}"/>
    <hyperlink ref="C47" r:id="rId60" display="https://emenscr.nesdc.go.th/viewer/view.html?id=5f2d11151e9bcf1b6a3367ea&amp;username=moi5571111" xr:uid="{279663FD-4D2B-42D2-9573-E03DC1475972}"/>
    <hyperlink ref="C58" r:id="rId61" display="https://emenscr.nesdc.go.th/viewer/view.html?id=5f2d14f567a1a91b6c4af320&amp;username=tu0516031" xr:uid="{A59F6B39-C858-4BB6-B49D-1C35191A608E}"/>
    <hyperlink ref="C123" r:id="rId62" display="https://emenscr.nesdc.go.th/viewer/view.html?id=5f9fa973e4ad384c4d8d22dc&amp;username=obec_regional_24_41" xr:uid="{AF8BB064-6CD9-4545-9906-1F72D55D7D71}"/>
    <hyperlink ref="C59" r:id="rId63" display="https://emenscr.nesdc.go.th/viewer/view.html?id=5fae3a473f6eff6c49213bbf&amp;username=mol04071" xr:uid="{BEC8A9A0-EC32-4AF4-8374-2E01FBFCF191}"/>
    <hyperlink ref="C48" r:id="rId64" display="https://emenscr.nesdc.go.th/viewer/view.html?id=5fbf73f40d3eec2a6b9e4f68&amp;username=mol04071" xr:uid="{868ECDF3-6ADA-41A3-A5BC-D987C352DE49}"/>
    <hyperlink ref="C60" r:id="rId65" display="https://emenscr.nesdc.go.th/viewer/view.html?id=5fc49ffd9a014c2a732f7859&amp;username=moc0016271" xr:uid="{705716B7-B4B3-4755-8972-E3BB047B2F5D}"/>
    <hyperlink ref="C61" r:id="rId66" display="https://emenscr.nesdc.go.th/viewer/view.html?id=5fc4b91c7c1ad039a4b87a6a&amp;username=most03071" xr:uid="{600B7E76-FC6D-44F8-8745-E55971B83231}"/>
    <hyperlink ref="C62" r:id="rId67" display="https://emenscr.nesdc.go.th/viewer/view.html?id=5fc6fb8f24b5b4133b5f8ee9&amp;username=moi03051" xr:uid="{F4722285-4813-4724-B227-2ED708658E2D}"/>
    <hyperlink ref="C63" r:id="rId68" display="https://emenscr.nesdc.go.th/viewer/view.html?id=5fd7328e6eb12634f2968d06&amp;username=moi5531011" xr:uid="{56D8EB80-DA21-4D04-9EE6-5388AFAE7789}"/>
    <hyperlink ref="C64" r:id="rId69" display="https://emenscr.nesdc.go.th/viewer/view.html?id=5fe026880573ae1b28632245&amp;username=moi5521011" xr:uid="{998F1AFF-F189-4D4C-A2D6-4FEC18A193C2}"/>
    <hyperlink ref="C65" r:id="rId70" display="https://emenscr.nesdc.go.th/viewer/view.html?id=5fe04f40adb90d1b2adda67b&amp;username=obec_regional_20_51" xr:uid="{9CFE7AAD-1600-4296-A63E-E5BCD2F32E0C}"/>
    <hyperlink ref="C66" r:id="rId71" display="https://emenscr.nesdc.go.th/viewer/view.html?id=5fe2c19aea2eef1b27a2786f&amp;username=moe042291" xr:uid="{93384F90-7512-4733-8A5D-4A5D5933E78A}"/>
    <hyperlink ref="C67" r:id="rId72" display="https://emenscr.nesdc.go.th/viewer/view.html?id=5fe2cf298ae2fc1b311d25ea&amp;username=moi5531011" xr:uid="{1B711374-11B2-4FEB-8BBF-07C64A6567A0}"/>
    <hyperlink ref="C68" r:id="rId73" display="https://emenscr.nesdc.go.th/viewer/view.html?id=5fe2d3398ae2fc1b311d2601&amp;username=moi5531011" xr:uid="{7DB80864-1856-43ED-B702-A1F2BC32F989}"/>
    <hyperlink ref="C69" r:id="rId74" display="https://emenscr.nesdc.go.th/viewer/view.html?id=5fe2dc2e8ae2fc1b311d2610&amp;username=moi5531011" xr:uid="{7E49D2DD-59E8-464F-B7E2-9CE747521F6B}"/>
    <hyperlink ref="C70" r:id="rId75" display="https://emenscr.nesdc.go.th/viewer/view.html?id=5fe2debcea2eef1b27a278e9&amp;username=moi5531011" xr:uid="{0A44237E-618E-4C0F-83E9-32259D6EA8CB}"/>
    <hyperlink ref="C71" r:id="rId76" display="https://emenscr.nesdc.go.th/viewer/view.html?id=5fe2e62a0573ae1b2863260a&amp;username=moi5531011" xr:uid="{44497498-BBA9-406D-8A7F-1BD641EAC227}"/>
    <hyperlink ref="C72" r:id="rId77" display="https://emenscr.nesdc.go.th/viewer/view.html?id=5fe2e809adb90d1b2addaa45&amp;username=moi5531011" xr:uid="{16F91A50-5671-483D-8E6B-651CF9D2DEFA}"/>
    <hyperlink ref="C73" r:id="rId78" display="https://emenscr.nesdc.go.th/viewer/view.html?id=5fe2ea3e8ae2fc1b311d264a&amp;username=moi5531011" xr:uid="{08B8A251-312F-44C3-B79E-F5DFADBFDBA6}"/>
    <hyperlink ref="C74" r:id="rId79" display="https://emenscr.nesdc.go.th/viewer/view.html?id=5fe3fa788719a10db8a5de1f&amp;username=moi5531031" xr:uid="{6565AB1D-3538-48F0-82F2-59F2293B7808}"/>
    <hyperlink ref="C75" r:id="rId80" display="https://emenscr.nesdc.go.th/viewer/view.html?id=5fe3fcd58838350dbfec9320&amp;username=moi5531031" xr:uid="{8B1646AF-E194-4E41-8A58-F6D83CB4330F}"/>
    <hyperlink ref="C76" r:id="rId81" display="https://emenscr.nesdc.go.th/viewer/view.html?id=5fe3ffb02a33c60dc5b130d7&amp;username=moi5531031" xr:uid="{15D0E497-383A-4569-B705-A077B0ED7685}"/>
    <hyperlink ref="C77" r:id="rId82" display="https://emenscr.nesdc.go.th/viewer/view.html?id=5fe4032b8719a10db8a5de3d&amp;username=moi5531031" xr:uid="{95530ABB-133B-4112-8344-F023690EF275}"/>
    <hyperlink ref="C78" r:id="rId83" display="https://emenscr.nesdc.go.th/viewer/view.html?id=5fe408280798650db93f046d&amp;username=moi5531031" xr:uid="{82556585-B65E-4C30-9065-30A49F0A2B69}"/>
    <hyperlink ref="C79" r:id="rId84" display="https://emenscr.nesdc.go.th/viewer/view.html?id=5fe5a29b8c931742b98016c0&amp;username=moi5532031" xr:uid="{94851EB6-4B30-46FC-90DC-D04832B120A4}"/>
    <hyperlink ref="C80" r:id="rId85" display="https://emenscr.nesdc.go.th/viewer/view.html?id=5fe5a5a748dad842bf57c4a5&amp;username=moi5532031" xr:uid="{1CEF06AA-7222-4B63-9E1F-FB412F7586EC}"/>
    <hyperlink ref="C81" r:id="rId86" display="https://emenscr.nesdc.go.th/viewer/view.html?id=5fe6b3138c931742b9801771&amp;username=moi5532031" xr:uid="{8B049C5C-92D9-47ED-A87D-0CD1396D77ED}"/>
    <hyperlink ref="C82" r:id="rId87" display="https://emenscr.nesdc.go.th/viewer/view.html?id=5fe6b57155edc142c175dc5d&amp;username=moi5532031" xr:uid="{0AC16A0C-1F93-4FF5-83D5-5C9CB6ABC322}"/>
    <hyperlink ref="C83" r:id="rId88" display="https://emenscr.nesdc.go.th/viewer/view.html?id=6036fa28c5f50046a7b7ce76&amp;username=moe06041" xr:uid="{E15CD13C-2B52-41B9-95E9-438B2B719FB4}"/>
    <hyperlink ref="C84" r:id="rId89" display="https://emenscr.nesdc.go.th/viewer/view.html?id=60e5720aa792f56431f57ec0&amp;username=tu0516031" xr:uid="{89A9E396-14DC-4D3F-BED6-79980B519501}"/>
    <hyperlink ref="C17" r:id="rId90" display="https://emenscr.nesdc.go.th/viewer/view.html?id=6108aebb68ef9a6613771cf7&amp;username=moi5571331" xr:uid="{5B9BCED6-0ACC-4C32-891A-795B8A493241}"/>
    <hyperlink ref="C18" r:id="rId91" display="https://emenscr.nesdc.go.th/viewer/view.html?id=6108b6d7408b1d661b4211de&amp;username=moi5571331" xr:uid="{DA5F2415-2913-4DB0-9915-62631595E585}"/>
    <hyperlink ref="C19" r:id="rId92" display="https://emenscr.nesdc.go.th/viewer/view.html?id=610908824cecce66155e9b3c&amp;username=mol04071" xr:uid="{8431B47B-7419-40D5-952E-51B86A599959}"/>
    <hyperlink ref="C20" r:id="rId93" display="https://emenscr.nesdc.go.th/viewer/view.html?id=61111ccd86ed660368a5bae0&amp;username=most54011" xr:uid="{42DAC8FD-46D3-485B-8752-1EEBF8D03DF7}"/>
    <hyperlink ref="C21" r:id="rId94" display="https://emenscr.nesdc.go.th/viewer/view.html?id=6111f08886ed660368a5bb1b&amp;username=moi07041" xr:uid="{80D40F20-E819-4E65-8C2E-58B2BE6ABE03}"/>
    <hyperlink ref="C22" r:id="rId95" display="https://emenscr.nesdc.go.th/viewer/view.html?id=6112251186ed660368a5bb94&amp;username=most54011" xr:uid="{2E9642BF-E427-465A-A2E9-29F4306DAA80}"/>
    <hyperlink ref="C23" r:id="rId96" display="https://emenscr.nesdc.go.th/viewer/view.html?id=61134fc92482000361ae802d&amp;username=most54011" xr:uid="{55D9547F-E2BC-447D-BF80-341DD42A81C6}"/>
    <hyperlink ref="C24" r:id="rId97" display="https://emenscr.nesdc.go.th/viewer/view.html?id=611385aa86ed660368a5bd24&amp;username=most54011" xr:uid="{3F509010-E77A-4251-ACBC-F57EFBCBE41B}"/>
    <hyperlink ref="C25" r:id="rId98" display="https://emenscr.nesdc.go.th/viewer/view.html?id=6114849a79c1d06ed51e5469&amp;username=most54011" xr:uid="{7EC3AAFD-99F7-4EA4-9978-8EA774AEE43C}"/>
    <hyperlink ref="C26" r:id="rId99" display="https://emenscr.nesdc.go.th/viewer/view.html?id=61148aa05739d16ece926523&amp;username=most54011" xr:uid="{AFA3797D-9D59-42C8-BF62-39A53371609F}"/>
    <hyperlink ref="C27" r:id="rId100" display="https://emenscr.nesdc.go.th/viewer/view.html?id=6116023e821e80431e8917e9&amp;username=most54011" xr:uid="{E3CD5DC3-6F07-47EB-86CA-F341CDA6DC61}"/>
    <hyperlink ref="C28" r:id="rId101" display="https://emenscr.nesdc.go.th/viewer/view.html?id=611630e0e303335e1a75e7cc&amp;username=dasta1" xr:uid="{22AF710B-7A65-4932-9D30-10ACA686E794}"/>
    <hyperlink ref="C85" r:id="rId102" display="https://emenscr.nesdc.go.th/viewer/view.html?id=61164bbf4afae470e58edb5a&amp;username=mof07131" xr:uid="{3FFEF143-0024-4796-AA76-16E15B1A768C}"/>
    <hyperlink ref="C29" r:id="rId103" display="https://emenscr.nesdc.go.th/viewer/view.html?id=61166c4986f0f870e80290fb&amp;username=moph04041" xr:uid="{04D1DD2F-4288-4B8A-BC5D-543D5FCA9B16}"/>
    <hyperlink ref="C30" r:id="rId104" display="https://emenscr.nesdc.go.th/viewer/view.html?id=61177bc58b5f6c1fa114cbc5&amp;username=most53021" xr:uid="{B293161D-30A5-47BE-99C9-8D8C594AC0C8}"/>
    <hyperlink ref="C31" r:id="rId105" display="https://emenscr.nesdc.go.th/viewer/view.html?id=611908764bf4461f93d6e701&amp;username=niems021" xr:uid="{FD275472-758F-4171-A485-696246625B33}"/>
    <hyperlink ref="C32" r:id="rId106" display="https://emenscr.nesdc.go.th/viewer/view.html?id=6119f1f283a667707448616a&amp;username=ku05131011" xr:uid="{0CF7CEBE-FCD3-42CB-BB12-5B3D9DF77A74}"/>
    <hyperlink ref="C33" r:id="rId107" display="https://emenscr.nesdc.go.th/viewer/view.html?id=611a1a40b1eab9706bc8540c&amp;username=tpqi061" xr:uid="{04744C67-4FB3-447C-8FFB-B80798C05D4C}"/>
    <hyperlink ref="C34" r:id="rId108" display="https://emenscr.nesdc.go.th/viewer/view.html?id=611a3a62454a1a7072169922&amp;username=hsri0121" xr:uid="{65CDBAA7-1044-4887-892A-99E23FB0B213}"/>
    <hyperlink ref="C124" r:id="rId109" display="https://emenscr.nesdc.go.th/viewer/view.html?id=6139cb72b370522780eeec5d&amp;username=obec_regional_20_51" xr:uid="{A6791C42-9BAF-4AD7-B4D7-28F9C2761183}"/>
    <hyperlink ref="C49" r:id="rId110" display="https://emenscr.nesdc.go.th/viewer/view.html?id=614071951b9a026989e08a84&amp;username=mot07021" xr:uid="{CE253B30-2C00-451B-9F38-1BBDEC36B833}"/>
    <hyperlink ref="C3" r:id="rId111" display="https://emenscr.nesdc.go.th/viewer/view.html?id=61480191085c004179aa58e1&amp;username=obec_regional_24_41" xr:uid="{5A3D2A46-35CD-4F35-B914-F02A756DB577}"/>
    <hyperlink ref="C50" r:id="rId112" display="https://emenscr.nesdc.go.th/viewer/view.html?id=6183a769cf0a5831abe25fd6&amp;username=rmutto05801001" xr:uid="{AF82DEF6-08C6-4461-9376-8F0984CF2782}"/>
    <hyperlink ref="C51" r:id="rId113" display="https://emenscr.nesdc.go.th/viewer/view.html?id=61921ba71501af4b238165ad&amp;username=mol04071" xr:uid="{45E10EC7-D3DE-4ADF-93D9-2341566A8E98}"/>
    <hyperlink ref="C52" r:id="rId114" display="https://emenscr.nesdc.go.th/viewer/view.html?id=61a08023960f7861c4d87b8e&amp;username=most53021" xr:uid="{1D99C0BC-CC26-4618-9E7F-DB35847FC39F}"/>
    <hyperlink ref="C35" r:id="rId115" display="https://emenscr.nesdc.go.th/viewer/view.html?id=61a59e71e55ef143eb1fc900&amp;username=mof07131" xr:uid="{BC8B011B-B693-4A20-AD94-F21E4BBACE13}"/>
    <hyperlink ref="C53" r:id="rId116" display="https://emenscr.nesdc.go.th/viewer/view.html?id=61b5503020af770c9d9bf770&amp;username=moi03051" xr:uid="{FCC12452-F7B3-4D5F-BB91-BAB600CA7F8F}"/>
    <hyperlink ref="C54" r:id="rId117" display="https://emenscr.nesdc.go.th/viewer/view.html?id=61c18d39866f4b33ec83aa7d&amp;username=moe06041" xr:uid="{59BEB21F-1F0E-4D46-B580-E53DE160BE81}"/>
    <hyperlink ref="C55" r:id="rId118" display="https://emenscr.nesdc.go.th/viewer/view.html?id=61c2adcbcf8d3033eb3ef53a&amp;username=moph09071" xr:uid="{35B5DB2D-9414-481C-84BD-6F30AC3DDFD4}"/>
    <hyperlink ref="C56" r:id="rId119" display="https://emenscr.nesdc.go.th/viewer/view.html?id=61c3efd8866f4b33ec83ac40&amp;username=most03071" xr:uid="{E5D824D6-49FE-4EBD-BAC7-F1BD6140A35D}"/>
    <hyperlink ref="C57" r:id="rId120" display="https://emenscr.nesdc.go.th/viewer/view.html?id=61c3f2b8cf8d3033eb3ef68c&amp;username=most03071" xr:uid="{BB9226E9-7DE9-4045-8EB4-84B1FE351F4E}"/>
    <hyperlink ref="C15" r:id="rId121" display="https://emenscr.nesdc.go.th/viewer/view.html?id=61de4939cfbcd80b8c2666b2&amp;username=moi5571331" xr:uid="{FEF376EC-9870-47B9-842D-7D99B8870B96}"/>
    <hyperlink ref="C16" r:id="rId122" display="https://emenscr.nesdc.go.th/viewer/view.html?id=61de5b8bcfbcd80b8c2666fd&amp;username=moi5571331" xr:uid="{DC9586DC-0744-4D89-8DC8-222DF49859C1}"/>
    <hyperlink ref="C14" r:id="rId123" display="https://emenscr.nesdc.go.th/viewer/view.html?id=61e14dbf506edb7f00d2118d&amp;username=tu0516031" xr:uid="{CB74F072-34D5-4438-9DE2-6E73CFD66C8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CB8AE-8EE6-45F9-ADB4-94E61E3907BA}">
  <sheetPr codeName="Sheet2">
    <tabColor theme="9"/>
  </sheetPr>
  <dimension ref="A1:P103"/>
  <sheetViews>
    <sheetView zoomScaleNormal="100" workbookViewId="0"/>
  </sheetViews>
  <sheetFormatPr defaultRowHeight="21" x14ac:dyDescent="0.35"/>
  <cols>
    <col min="1" max="1" width="33.7109375" style="1" customWidth="1"/>
    <col min="2" max="2" width="54" style="1" customWidth="1"/>
    <col min="3" max="3" width="33.7109375" style="7" customWidth="1"/>
    <col min="4" max="4" width="54" style="1" customWidth="1"/>
    <col min="5" max="5" width="31" style="1" customWidth="1"/>
    <col min="6" max="6" width="50" style="1" customWidth="1"/>
    <col min="7" max="7" width="14.85546875" style="1" customWidth="1"/>
    <col min="8" max="8" width="28.28515625" style="1" customWidth="1"/>
    <col min="9" max="9" width="27" style="1" customWidth="1"/>
    <col min="10" max="10" width="32.42578125" style="1" customWidth="1"/>
    <col min="11" max="11" width="45.85546875" style="1" customWidth="1"/>
    <col min="12" max="14" width="54" style="1" customWidth="1"/>
    <col min="15" max="15" width="16.140625" style="1" customWidth="1"/>
    <col min="16" max="16" width="20.28515625" style="1" customWidth="1"/>
    <col min="17" max="16384" width="9.140625" style="1"/>
  </cols>
  <sheetData>
    <row r="1" spans="1:16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x14ac:dyDescent="0.35">
      <c r="A2" s="2" t="s">
        <v>1</v>
      </c>
      <c r="B2" s="2" t="s">
        <v>14</v>
      </c>
      <c r="C2" s="2" t="s">
        <v>2</v>
      </c>
      <c r="D2" s="2" t="s">
        <v>2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15</v>
      </c>
      <c r="P2" s="2" t="s">
        <v>16</v>
      </c>
    </row>
    <row r="3" spans="1:16" x14ac:dyDescent="0.35">
      <c r="A3" s="3" t="s">
        <v>17</v>
      </c>
      <c r="B3" s="3"/>
      <c r="C3" s="4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23</v>
      </c>
      <c r="I3" s="3" t="s">
        <v>24</v>
      </c>
      <c r="J3" s="5">
        <v>2407240000</v>
      </c>
      <c r="K3" s="5">
        <v>2407240000</v>
      </c>
      <c r="L3" s="3" t="s">
        <v>25</v>
      </c>
      <c r="M3" s="3" t="s">
        <v>26</v>
      </c>
      <c r="N3" s="3" t="s">
        <v>27</v>
      </c>
      <c r="O3" s="3" t="s">
        <v>28</v>
      </c>
      <c r="P3" s="3" t="s">
        <v>29</v>
      </c>
    </row>
    <row r="4" spans="1:16" x14ac:dyDescent="0.35">
      <c r="A4" s="3" t="s">
        <v>30</v>
      </c>
      <c r="B4" s="3"/>
      <c r="C4" s="4" t="s">
        <v>31</v>
      </c>
      <c r="D4" s="3" t="s">
        <v>31</v>
      </c>
      <c r="E4" s="3" t="s">
        <v>20</v>
      </c>
      <c r="F4" s="3" t="s">
        <v>21</v>
      </c>
      <c r="G4" s="3" t="s">
        <v>22</v>
      </c>
      <c r="H4" s="3" t="s">
        <v>32</v>
      </c>
      <c r="I4" s="3" t="s">
        <v>33</v>
      </c>
      <c r="J4" s="5">
        <v>1542792000</v>
      </c>
      <c r="K4" s="5">
        <v>1542792000</v>
      </c>
      <c r="L4" s="3" t="s">
        <v>34</v>
      </c>
      <c r="M4" s="3" t="s">
        <v>35</v>
      </c>
      <c r="N4" s="3" t="s">
        <v>36</v>
      </c>
      <c r="O4" s="3" t="s">
        <v>28</v>
      </c>
      <c r="P4" s="3" t="s">
        <v>29</v>
      </c>
    </row>
    <row r="5" spans="1:16" x14ac:dyDescent="0.35">
      <c r="A5" s="3" t="s">
        <v>37</v>
      </c>
      <c r="B5" s="3"/>
      <c r="C5" s="4" t="s">
        <v>38</v>
      </c>
      <c r="D5" s="3" t="s">
        <v>38</v>
      </c>
      <c r="E5" s="3" t="s">
        <v>20</v>
      </c>
      <c r="F5" s="3" t="s">
        <v>21</v>
      </c>
      <c r="G5" s="3" t="s">
        <v>22</v>
      </c>
      <c r="H5" s="3" t="s">
        <v>39</v>
      </c>
      <c r="I5" s="3" t="s">
        <v>40</v>
      </c>
      <c r="J5" s="5">
        <v>9802307800</v>
      </c>
      <c r="K5" s="5">
        <v>9802307800</v>
      </c>
      <c r="L5" s="3" t="s">
        <v>41</v>
      </c>
      <c r="M5" s="3" t="s">
        <v>42</v>
      </c>
      <c r="N5" s="3" t="s">
        <v>43</v>
      </c>
      <c r="O5" s="3" t="s">
        <v>28</v>
      </c>
      <c r="P5" s="3" t="s">
        <v>29</v>
      </c>
    </row>
    <row r="6" spans="1:16" x14ac:dyDescent="0.35">
      <c r="A6" s="3" t="s">
        <v>44</v>
      </c>
      <c r="B6" s="3"/>
      <c r="C6" s="4" t="s">
        <v>45</v>
      </c>
      <c r="D6" s="3" t="s">
        <v>45</v>
      </c>
      <c r="E6" s="3" t="s">
        <v>20</v>
      </c>
      <c r="F6" s="3" t="s">
        <v>21</v>
      </c>
      <c r="G6" s="3" t="s">
        <v>22</v>
      </c>
      <c r="H6" s="3" t="s">
        <v>46</v>
      </c>
      <c r="I6" s="3" t="s">
        <v>47</v>
      </c>
      <c r="J6" s="5">
        <v>799080800</v>
      </c>
      <c r="K6" s="5">
        <v>1585644800</v>
      </c>
      <c r="L6" s="3" t="s">
        <v>48</v>
      </c>
      <c r="M6" s="3" t="s">
        <v>49</v>
      </c>
      <c r="N6" s="3" t="s">
        <v>50</v>
      </c>
      <c r="O6" s="3" t="s">
        <v>28</v>
      </c>
      <c r="P6" s="3" t="s">
        <v>29</v>
      </c>
    </row>
    <row r="7" spans="1:16" x14ac:dyDescent="0.35">
      <c r="A7" s="3" t="s">
        <v>51</v>
      </c>
      <c r="B7" s="3"/>
      <c r="C7" s="4" t="s">
        <v>52</v>
      </c>
      <c r="D7" s="3" t="s">
        <v>52</v>
      </c>
      <c r="E7" s="3" t="s">
        <v>20</v>
      </c>
      <c r="F7" s="3" t="s">
        <v>21</v>
      </c>
      <c r="G7" s="3" t="s">
        <v>22</v>
      </c>
      <c r="H7" s="3" t="s">
        <v>39</v>
      </c>
      <c r="I7" s="3" t="s">
        <v>40</v>
      </c>
      <c r="J7" s="5">
        <v>394398800</v>
      </c>
      <c r="K7" s="5">
        <v>394398800</v>
      </c>
      <c r="L7" s="3" t="s">
        <v>53</v>
      </c>
      <c r="M7" s="3" t="s">
        <v>54</v>
      </c>
      <c r="N7" s="3" t="s">
        <v>55</v>
      </c>
      <c r="O7" s="3" t="s">
        <v>28</v>
      </c>
      <c r="P7" s="3" t="s">
        <v>29</v>
      </c>
    </row>
    <row r="8" spans="1:16" x14ac:dyDescent="0.35">
      <c r="A8" s="3" t="s">
        <v>56</v>
      </c>
      <c r="B8" s="3"/>
      <c r="C8" s="4" t="s">
        <v>57</v>
      </c>
      <c r="D8" s="3" t="s">
        <v>57</v>
      </c>
      <c r="E8" s="3" t="s">
        <v>20</v>
      </c>
      <c r="F8" s="3" t="s">
        <v>21</v>
      </c>
      <c r="G8" s="3" t="s">
        <v>22</v>
      </c>
      <c r="H8" s="3" t="s">
        <v>39</v>
      </c>
      <c r="I8" s="3" t="s">
        <v>40</v>
      </c>
      <c r="J8" s="5">
        <v>2300000</v>
      </c>
      <c r="K8" s="5">
        <v>2300000</v>
      </c>
      <c r="L8" s="3" t="s">
        <v>58</v>
      </c>
      <c r="M8" s="3" t="s">
        <v>59</v>
      </c>
      <c r="N8" s="3" t="s">
        <v>27</v>
      </c>
      <c r="O8" s="3" t="s">
        <v>60</v>
      </c>
      <c r="P8" s="3" t="s">
        <v>61</v>
      </c>
    </row>
    <row r="9" spans="1:16" x14ac:dyDescent="0.35">
      <c r="A9" s="3" t="s">
        <v>62</v>
      </c>
      <c r="B9" s="3"/>
      <c r="C9" s="4" t="s">
        <v>63</v>
      </c>
      <c r="D9" s="3" t="s">
        <v>63</v>
      </c>
      <c r="E9" s="3" t="s">
        <v>20</v>
      </c>
      <c r="F9" s="3" t="s">
        <v>21</v>
      </c>
      <c r="G9" s="3" t="s">
        <v>22</v>
      </c>
      <c r="H9" s="3" t="s">
        <v>39</v>
      </c>
      <c r="I9" s="3" t="s">
        <v>40</v>
      </c>
      <c r="J9" s="5">
        <v>90626700</v>
      </c>
      <c r="K9" s="5">
        <v>90626700</v>
      </c>
      <c r="L9" s="3" t="s">
        <v>64</v>
      </c>
      <c r="M9" s="3" t="s">
        <v>65</v>
      </c>
      <c r="N9" s="3" t="s">
        <v>66</v>
      </c>
      <c r="O9" s="3" t="s">
        <v>67</v>
      </c>
      <c r="P9" s="3" t="s">
        <v>68</v>
      </c>
    </row>
    <row r="10" spans="1:16" x14ac:dyDescent="0.35">
      <c r="A10" s="3" t="s">
        <v>69</v>
      </c>
      <c r="B10" s="3"/>
      <c r="C10" s="4" t="s">
        <v>70</v>
      </c>
      <c r="D10" s="3" t="s">
        <v>70</v>
      </c>
      <c r="E10" s="3" t="s">
        <v>20</v>
      </c>
      <c r="F10" s="3" t="s">
        <v>21</v>
      </c>
      <c r="G10" s="3" t="s">
        <v>22</v>
      </c>
      <c r="H10" s="3" t="s">
        <v>46</v>
      </c>
      <c r="I10" s="3" t="s">
        <v>71</v>
      </c>
      <c r="J10" s="5">
        <v>2177419000</v>
      </c>
      <c r="K10" s="5">
        <v>2177419000</v>
      </c>
      <c r="L10" s="3" t="s">
        <v>72</v>
      </c>
      <c r="M10" s="3" t="s">
        <v>73</v>
      </c>
      <c r="N10" s="3" t="s">
        <v>74</v>
      </c>
      <c r="O10" s="3" t="s">
        <v>28</v>
      </c>
      <c r="P10" s="3" t="s">
        <v>29</v>
      </c>
    </row>
    <row r="11" spans="1:16" x14ac:dyDescent="0.35">
      <c r="A11" s="3" t="s">
        <v>75</v>
      </c>
      <c r="B11" s="3"/>
      <c r="C11" s="4" t="s">
        <v>76</v>
      </c>
      <c r="D11" s="3" t="s">
        <v>76</v>
      </c>
      <c r="E11" s="3" t="s">
        <v>20</v>
      </c>
      <c r="F11" s="3" t="s">
        <v>21</v>
      </c>
      <c r="G11" s="3" t="s">
        <v>22</v>
      </c>
      <c r="H11" s="3" t="s">
        <v>77</v>
      </c>
      <c r="I11" s="3" t="s">
        <v>78</v>
      </c>
      <c r="J11" s="5">
        <v>4419000000</v>
      </c>
      <c r="K11" s="5">
        <v>4419000000</v>
      </c>
      <c r="L11" s="3" t="s">
        <v>79</v>
      </c>
      <c r="M11" s="3" t="s">
        <v>80</v>
      </c>
      <c r="N11" s="3" t="s">
        <v>43</v>
      </c>
      <c r="O11" s="3" t="s">
        <v>28</v>
      </c>
      <c r="P11" s="3" t="s">
        <v>29</v>
      </c>
    </row>
    <row r="12" spans="1:16" x14ac:dyDescent="0.35">
      <c r="A12" s="3" t="s">
        <v>81</v>
      </c>
      <c r="B12" s="3"/>
      <c r="C12" s="4" t="s">
        <v>82</v>
      </c>
      <c r="D12" s="3" t="s">
        <v>82</v>
      </c>
      <c r="E12" s="3" t="s">
        <v>20</v>
      </c>
      <c r="F12" s="3" t="s">
        <v>21</v>
      </c>
      <c r="G12" s="3" t="s">
        <v>22</v>
      </c>
      <c r="H12" s="3" t="s">
        <v>83</v>
      </c>
      <c r="I12" s="3" t="s">
        <v>84</v>
      </c>
      <c r="J12" s="5">
        <v>1870600</v>
      </c>
      <c r="K12" s="5">
        <v>1870600</v>
      </c>
      <c r="L12" s="3" t="s">
        <v>85</v>
      </c>
      <c r="M12" s="3" t="s">
        <v>86</v>
      </c>
      <c r="N12" s="3" t="s">
        <v>87</v>
      </c>
      <c r="O12" s="3" t="s">
        <v>67</v>
      </c>
      <c r="P12" s="3" t="s">
        <v>68</v>
      </c>
    </row>
    <row r="13" spans="1:16" x14ac:dyDescent="0.35">
      <c r="A13" s="3" t="s">
        <v>88</v>
      </c>
      <c r="B13" s="3"/>
      <c r="C13" s="4" t="s">
        <v>89</v>
      </c>
      <c r="D13" s="3" t="s">
        <v>89</v>
      </c>
      <c r="E13" s="3" t="s">
        <v>20</v>
      </c>
      <c r="F13" s="3" t="s">
        <v>21</v>
      </c>
      <c r="G13" s="3" t="s">
        <v>22</v>
      </c>
      <c r="H13" s="3" t="s">
        <v>39</v>
      </c>
      <c r="I13" s="3" t="s">
        <v>40</v>
      </c>
      <c r="J13" s="5">
        <v>20000000</v>
      </c>
      <c r="K13" s="5">
        <v>20000000</v>
      </c>
      <c r="L13" s="3" t="s">
        <v>90</v>
      </c>
      <c r="M13" s="3" t="s">
        <v>91</v>
      </c>
      <c r="N13" s="3" t="s">
        <v>55</v>
      </c>
      <c r="O13" s="3" t="s">
        <v>67</v>
      </c>
      <c r="P13" s="3" t="s">
        <v>92</v>
      </c>
    </row>
    <row r="14" spans="1:16" x14ac:dyDescent="0.35">
      <c r="A14" s="3" t="s">
        <v>93</v>
      </c>
      <c r="B14" s="3"/>
      <c r="C14" s="4" t="s">
        <v>94</v>
      </c>
      <c r="D14" s="3" t="s">
        <v>94</v>
      </c>
      <c r="E14" s="3" t="s">
        <v>20</v>
      </c>
      <c r="F14" s="3" t="s">
        <v>21</v>
      </c>
      <c r="G14" s="3" t="s">
        <v>22</v>
      </c>
      <c r="H14" s="3" t="s">
        <v>83</v>
      </c>
      <c r="I14" s="3" t="s">
        <v>84</v>
      </c>
      <c r="J14" s="5">
        <v>85650000</v>
      </c>
      <c r="K14" s="5">
        <v>85650000</v>
      </c>
      <c r="L14" s="3" t="s">
        <v>95</v>
      </c>
      <c r="M14" s="3" t="s">
        <v>96</v>
      </c>
      <c r="N14" s="3" t="s">
        <v>87</v>
      </c>
      <c r="O14" s="3" t="s">
        <v>67</v>
      </c>
      <c r="P14" s="3" t="s">
        <v>97</v>
      </c>
    </row>
    <row r="15" spans="1:16" x14ac:dyDescent="0.35">
      <c r="A15" s="3" t="s">
        <v>98</v>
      </c>
      <c r="B15" s="3"/>
      <c r="C15" s="4" t="s">
        <v>99</v>
      </c>
      <c r="D15" s="3" t="s">
        <v>99</v>
      </c>
      <c r="E15" s="3" t="s">
        <v>20</v>
      </c>
      <c r="F15" s="3" t="s">
        <v>21</v>
      </c>
      <c r="G15" s="3" t="s">
        <v>22</v>
      </c>
      <c r="H15" s="3" t="s">
        <v>83</v>
      </c>
      <c r="I15" s="3" t="s">
        <v>84</v>
      </c>
      <c r="J15" s="5">
        <v>9586729200</v>
      </c>
      <c r="K15" s="5">
        <v>9586729200</v>
      </c>
      <c r="L15" s="3" t="s">
        <v>41</v>
      </c>
      <c r="M15" s="3" t="s">
        <v>42</v>
      </c>
      <c r="N15" s="3" t="s">
        <v>43</v>
      </c>
      <c r="O15" s="3" t="s">
        <v>28</v>
      </c>
      <c r="P15" s="3" t="s">
        <v>29</v>
      </c>
    </row>
    <row r="16" spans="1:16" x14ac:dyDescent="0.35">
      <c r="A16" s="3" t="s">
        <v>100</v>
      </c>
      <c r="B16" s="3"/>
      <c r="C16" s="4" t="s">
        <v>101</v>
      </c>
      <c r="D16" s="3" t="s">
        <v>101</v>
      </c>
      <c r="E16" s="3" t="s">
        <v>20</v>
      </c>
      <c r="F16" s="3" t="s">
        <v>21</v>
      </c>
      <c r="G16" s="3" t="s">
        <v>22</v>
      </c>
      <c r="H16" s="3" t="s">
        <v>83</v>
      </c>
      <c r="I16" s="3" t="s">
        <v>84</v>
      </c>
      <c r="J16" s="5">
        <v>92484500</v>
      </c>
      <c r="K16" s="5">
        <v>92484500</v>
      </c>
      <c r="L16" s="3" t="s">
        <v>34</v>
      </c>
      <c r="M16" s="3" t="s">
        <v>35</v>
      </c>
      <c r="N16" s="3" t="s">
        <v>36</v>
      </c>
      <c r="O16" s="3" t="s">
        <v>67</v>
      </c>
      <c r="P16" s="3" t="s">
        <v>68</v>
      </c>
    </row>
    <row r="17" spans="1:16" x14ac:dyDescent="0.35">
      <c r="A17" s="3" t="s">
        <v>102</v>
      </c>
      <c r="B17" s="3"/>
      <c r="C17" s="4" t="s">
        <v>103</v>
      </c>
      <c r="D17" s="3" t="s">
        <v>103</v>
      </c>
      <c r="E17" s="3" t="s">
        <v>20</v>
      </c>
      <c r="F17" s="3" t="s">
        <v>21</v>
      </c>
      <c r="G17" s="3" t="s">
        <v>22</v>
      </c>
      <c r="H17" s="3" t="s">
        <v>83</v>
      </c>
      <c r="I17" s="3" t="s">
        <v>84</v>
      </c>
      <c r="J17" s="5">
        <v>49800000</v>
      </c>
      <c r="K17" s="5">
        <v>49800000</v>
      </c>
      <c r="L17" s="3" t="s">
        <v>34</v>
      </c>
      <c r="M17" s="3" t="s">
        <v>35</v>
      </c>
      <c r="N17" s="3" t="s">
        <v>36</v>
      </c>
      <c r="O17" s="3" t="s">
        <v>60</v>
      </c>
      <c r="P17" s="3" t="s">
        <v>61</v>
      </c>
    </row>
    <row r="18" spans="1:16" x14ac:dyDescent="0.35">
      <c r="A18" s="3" t="s">
        <v>104</v>
      </c>
      <c r="B18" s="3"/>
      <c r="C18" s="4" t="s">
        <v>105</v>
      </c>
      <c r="D18" s="3" t="s">
        <v>105</v>
      </c>
      <c r="E18" s="3" t="s">
        <v>20</v>
      </c>
      <c r="F18" s="3" t="s">
        <v>21</v>
      </c>
      <c r="G18" s="3" t="s">
        <v>22</v>
      </c>
      <c r="H18" s="3" t="s">
        <v>83</v>
      </c>
      <c r="I18" s="3" t="s">
        <v>71</v>
      </c>
      <c r="J18" s="5">
        <v>1285828100</v>
      </c>
      <c r="K18" s="5">
        <v>1285828100</v>
      </c>
      <c r="L18" s="3" t="s">
        <v>72</v>
      </c>
      <c r="M18" s="3" t="s">
        <v>73</v>
      </c>
      <c r="N18" s="3" t="s">
        <v>74</v>
      </c>
      <c r="O18" s="3" t="s">
        <v>28</v>
      </c>
      <c r="P18" s="3" t="s">
        <v>106</v>
      </c>
    </row>
    <row r="19" spans="1:16" x14ac:dyDescent="0.35">
      <c r="A19" s="3" t="s">
        <v>107</v>
      </c>
      <c r="B19" s="3"/>
      <c r="C19" s="4" t="s">
        <v>108</v>
      </c>
      <c r="D19" s="3" t="s">
        <v>108</v>
      </c>
      <c r="E19" s="3" t="s">
        <v>20</v>
      </c>
      <c r="F19" s="3" t="s">
        <v>21</v>
      </c>
      <c r="G19" s="3" t="s">
        <v>22</v>
      </c>
      <c r="H19" s="3" t="s">
        <v>83</v>
      </c>
      <c r="I19" s="3" t="s">
        <v>84</v>
      </c>
      <c r="J19" s="5">
        <v>12306000</v>
      </c>
      <c r="K19" s="5">
        <v>12306000</v>
      </c>
      <c r="L19" s="3" t="s">
        <v>90</v>
      </c>
      <c r="M19" s="3" t="s">
        <v>109</v>
      </c>
      <c r="N19" s="3" t="s">
        <v>110</v>
      </c>
      <c r="O19" s="3" t="s">
        <v>60</v>
      </c>
      <c r="P19" s="3" t="s">
        <v>61</v>
      </c>
    </row>
    <row r="20" spans="1:16" x14ac:dyDescent="0.35">
      <c r="A20" s="3" t="s">
        <v>111</v>
      </c>
      <c r="B20" s="3"/>
      <c r="C20" s="4" t="s">
        <v>112</v>
      </c>
      <c r="D20" s="3" t="s">
        <v>112</v>
      </c>
      <c r="E20" s="3" t="s">
        <v>20</v>
      </c>
      <c r="F20" s="3" t="s">
        <v>21</v>
      </c>
      <c r="G20" s="3" t="s">
        <v>22</v>
      </c>
      <c r="H20" s="3" t="s">
        <v>113</v>
      </c>
      <c r="I20" s="3" t="s">
        <v>84</v>
      </c>
      <c r="J20" s="6">
        <v>0</v>
      </c>
      <c r="K20" s="6">
        <v>0</v>
      </c>
      <c r="L20" s="3" t="s">
        <v>114</v>
      </c>
      <c r="M20" s="3" t="s">
        <v>115</v>
      </c>
      <c r="N20" s="3" t="s">
        <v>116</v>
      </c>
      <c r="O20" s="3" t="s">
        <v>60</v>
      </c>
      <c r="P20" s="3" t="s">
        <v>61</v>
      </c>
    </row>
    <row r="21" spans="1:16" x14ac:dyDescent="0.35">
      <c r="A21" s="3" t="s">
        <v>117</v>
      </c>
      <c r="B21" s="3"/>
      <c r="C21" s="4" t="s">
        <v>118</v>
      </c>
      <c r="D21" s="3" t="s">
        <v>118</v>
      </c>
      <c r="E21" s="3" t="s">
        <v>20</v>
      </c>
      <c r="F21" s="3" t="s">
        <v>21</v>
      </c>
      <c r="G21" s="3" t="s">
        <v>22</v>
      </c>
      <c r="H21" s="3" t="s">
        <v>83</v>
      </c>
      <c r="I21" s="3" t="s">
        <v>84</v>
      </c>
      <c r="J21" s="6">
        <v>0</v>
      </c>
      <c r="K21" s="6">
        <v>0</v>
      </c>
      <c r="L21" s="3" t="s">
        <v>119</v>
      </c>
      <c r="M21" s="3" t="s">
        <v>26</v>
      </c>
      <c r="N21" s="3" t="s">
        <v>27</v>
      </c>
      <c r="O21" s="3" t="s">
        <v>28</v>
      </c>
      <c r="P21" s="3" t="s">
        <v>29</v>
      </c>
    </row>
    <row r="22" spans="1:16" x14ac:dyDescent="0.35">
      <c r="A22" s="3" t="s">
        <v>120</v>
      </c>
      <c r="B22" s="3"/>
      <c r="C22" s="4" t="s">
        <v>121</v>
      </c>
      <c r="D22" s="3" t="s">
        <v>121</v>
      </c>
      <c r="E22" s="3" t="s">
        <v>20</v>
      </c>
      <c r="F22" s="3" t="s">
        <v>21</v>
      </c>
      <c r="G22" s="3" t="s">
        <v>22</v>
      </c>
      <c r="H22" s="3" t="s">
        <v>83</v>
      </c>
      <c r="I22" s="3" t="s">
        <v>84</v>
      </c>
      <c r="J22" s="5">
        <v>1500000</v>
      </c>
      <c r="K22" s="5">
        <v>1500000</v>
      </c>
      <c r="L22" s="3" t="s">
        <v>122</v>
      </c>
      <c r="M22" s="3" t="s">
        <v>123</v>
      </c>
      <c r="N22" s="3" t="s">
        <v>55</v>
      </c>
      <c r="O22" s="3" t="s">
        <v>60</v>
      </c>
      <c r="P22" s="3" t="s">
        <v>61</v>
      </c>
    </row>
    <row r="23" spans="1:16" x14ac:dyDescent="0.35">
      <c r="A23" s="3" t="s">
        <v>124</v>
      </c>
      <c r="B23" s="3"/>
      <c r="C23" s="4" t="s">
        <v>125</v>
      </c>
      <c r="D23" s="3" t="s">
        <v>125</v>
      </c>
      <c r="E23" s="3" t="s">
        <v>20</v>
      </c>
      <c r="F23" s="3" t="s">
        <v>21</v>
      </c>
      <c r="G23" s="3" t="s">
        <v>22</v>
      </c>
      <c r="H23" s="3" t="s">
        <v>83</v>
      </c>
      <c r="I23" s="3" t="s">
        <v>84</v>
      </c>
      <c r="J23" s="5">
        <v>1107947800</v>
      </c>
      <c r="K23" s="5">
        <v>1107947800</v>
      </c>
      <c r="L23" s="3" t="s">
        <v>53</v>
      </c>
      <c r="M23" s="3" t="s">
        <v>54</v>
      </c>
      <c r="N23" s="3" t="s">
        <v>55</v>
      </c>
      <c r="O23" s="3" t="s">
        <v>28</v>
      </c>
      <c r="P23" s="3" t="s">
        <v>29</v>
      </c>
    </row>
    <row r="24" spans="1:16" x14ac:dyDescent="0.35">
      <c r="A24" s="3" t="s">
        <v>126</v>
      </c>
      <c r="B24" s="3" t="s">
        <v>130</v>
      </c>
      <c r="C24" s="4" t="s">
        <v>127</v>
      </c>
      <c r="D24" s="3" t="s">
        <v>127</v>
      </c>
      <c r="E24" s="3" t="s">
        <v>20</v>
      </c>
      <c r="F24" s="3" t="s">
        <v>21</v>
      </c>
      <c r="G24" s="3" t="s">
        <v>22</v>
      </c>
      <c r="H24" s="3" t="s">
        <v>128</v>
      </c>
      <c r="I24" s="3" t="s">
        <v>71</v>
      </c>
      <c r="J24" s="5">
        <v>2173500</v>
      </c>
      <c r="K24" s="5">
        <v>2173500</v>
      </c>
      <c r="L24" s="3" t="s">
        <v>129</v>
      </c>
      <c r="M24" s="3" t="s">
        <v>86</v>
      </c>
      <c r="N24" s="3" t="s">
        <v>87</v>
      </c>
      <c r="O24" s="3" t="s">
        <v>67</v>
      </c>
      <c r="P24" s="3" t="s">
        <v>97</v>
      </c>
    </row>
    <row r="25" spans="1:16" x14ac:dyDescent="0.35">
      <c r="A25" s="3" t="s">
        <v>131</v>
      </c>
      <c r="B25" s="3" t="s">
        <v>130</v>
      </c>
      <c r="C25" s="4" t="s">
        <v>132</v>
      </c>
      <c r="D25" s="3" t="s">
        <v>132</v>
      </c>
      <c r="E25" s="3" t="s">
        <v>20</v>
      </c>
      <c r="F25" s="3" t="s">
        <v>21</v>
      </c>
      <c r="G25" s="3" t="s">
        <v>22</v>
      </c>
      <c r="H25" s="3" t="s">
        <v>128</v>
      </c>
      <c r="I25" s="3" t="s">
        <v>71</v>
      </c>
      <c r="J25" s="5">
        <v>4731600</v>
      </c>
      <c r="K25" s="5">
        <v>4731000</v>
      </c>
      <c r="L25" s="3" t="s">
        <v>129</v>
      </c>
      <c r="M25" s="3" t="s">
        <v>86</v>
      </c>
      <c r="N25" s="3" t="s">
        <v>87</v>
      </c>
      <c r="O25" s="3" t="s">
        <v>67</v>
      </c>
      <c r="P25" s="3" t="s">
        <v>97</v>
      </c>
    </row>
    <row r="26" spans="1:16" x14ac:dyDescent="0.35">
      <c r="A26" s="3" t="s">
        <v>133</v>
      </c>
      <c r="B26" s="3" t="s">
        <v>130</v>
      </c>
      <c r="C26" s="4" t="s">
        <v>134</v>
      </c>
      <c r="D26" s="3" t="s">
        <v>134</v>
      </c>
      <c r="E26" s="3" t="s">
        <v>20</v>
      </c>
      <c r="F26" s="3" t="s">
        <v>21</v>
      </c>
      <c r="G26" s="3" t="s">
        <v>22</v>
      </c>
      <c r="H26" s="3" t="s">
        <v>128</v>
      </c>
      <c r="I26" s="3" t="s">
        <v>71</v>
      </c>
      <c r="J26" s="5">
        <v>1600000</v>
      </c>
      <c r="K26" s="5">
        <v>1600000</v>
      </c>
      <c r="L26" s="3" t="s">
        <v>135</v>
      </c>
      <c r="M26" s="3" t="s">
        <v>136</v>
      </c>
      <c r="N26" s="3" t="s">
        <v>137</v>
      </c>
      <c r="O26" s="3" t="s">
        <v>60</v>
      </c>
      <c r="P26" s="3" t="s">
        <v>61</v>
      </c>
    </row>
    <row r="27" spans="1:16" x14ac:dyDescent="0.35">
      <c r="A27" s="3" t="s">
        <v>138</v>
      </c>
      <c r="B27" s="3" t="s">
        <v>130</v>
      </c>
      <c r="C27" s="4" t="s">
        <v>139</v>
      </c>
      <c r="D27" s="3" t="s">
        <v>139</v>
      </c>
      <c r="E27" s="3" t="s">
        <v>20</v>
      </c>
      <c r="F27" s="3" t="s">
        <v>21</v>
      </c>
      <c r="G27" s="3" t="s">
        <v>22</v>
      </c>
      <c r="H27" s="3" t="s">
        <v>128</v>
      </c>
      <c r="I27" s="3" t="s">
        <v>71</v>
      </c>
      <c r="J27" s="5">
        <v>24400000</v>
      </c>
      <c r="K27" s="6">
        <v>0</v>
      </c>
      <c r="L27" s="3" t="s">
        <v>140</v>
      </c>
      <c r="M27" s="3" t="s">
        <v>141</v>
      </c>
      <c r="N27" s="3" t="s">
        <v>74</v>
      </c>
      <c r="O27" s="3" t="s">
        <v>142</v>
      </c>
      <c r="P27" s="3" t="s">
        <v>143</v>
      </c>
    </row>
    <row r="28" spans="1:16" x14ac:dyDescent="0.35">
      <c r="A28" s="3" t="s">
        <v>144</v>
      </c>
      <c r="B28" s="3" t="s">
        <v>146</v>
      </c>
      <c r="C28" s="4" t="s">
        <v>145</v>
      </c>
      <c r="D28" s="3" t="s">
        <v>145</v>
      </c>
      <c r="E28" s="3" t="s">
        <v>20</v>
      </c>
      <c r="F28" s="3" t="s">
        <v>21</v>
      </c>
      <c r="G28" s="3" t="s">
        <v>22</v>
      </c>
      <c r="H28" s="3" t="s">
        <v>128</v>
      </c>
      <c r="I28" s="3" t="s">
        <v>71</v>
      </c>
      <c r="J28" s="5">
        <v>1264000000</v>
      </c>
      <c r="K28" s="5">
        <v>1264000000</v>
      </c>
      <c r="L28" s="3" t="s">
        <v>53</v>
      </c>
      <c r="M28" s="3" t="s">
        <v>54</v>
      </c>
      <c r="N28" s="3" t="s">
        <v>55</v>
      </c>
      <c r="O28" s="3" t="s">
        <v>28</v>
      </c>
      <c r="P28" s="3" t="s">
        <v>29</v>
      </c>
    </row>
    <row r="29" spans="1:16" x14ac:dyDescent="0.35">
      <c r="A29" s="3" t="s">
        <v>147</v>
      </c>
      <c r="B29" s="3" t="s">
        <v>130</v>
      </c>
      <c r="C29" s="4" t="s">
        <v>148</v>
      </c>
      <c r="D29" s="3" t="s">
        <v>148</v>
      </c>
      <c r="E29" s="3" t="s">
        <v>20</v>
      </c>
      <c r="F29" s="3" t="s">
        <v>21</v>
      </c>
      <c r="G29" s="3" t="s">
        <v>22</v>
      </c>
      <c r="H29" s="3" t="s">
        <v>128</v>
      </c>
      <c r="I29" s="3" t="s">
        <v>71</v>
      </c>
      <c r="J29" s="5">
        <v>34460000</v>
      </c>
      <c r="K29" s="6">
        <v>0</v>
      </c>
      <c r="L29" s="3" t="s">
        <v>140</v>
      </c>
      <c r="M29" s="3" t="s">
        <v>141</v>
      </c>
      <c r="N29" s="3" t="s">
        <v>74</v>
      </c>
      <c r="O29" s="3" t="s">
        <v>142</v>
      </c>
      <c r="P29" s="3" t="s">
        <v>143</v>
      </c>
    </row>
    <row r="30" spans="1:16" x14ac:dyDescent="0.35">
      <c r="A30" s="3" t="s">
        <v>149</v>
      </c>
      <c r="B30" s="3" t="s">
        <v>130</v>
      </c>
      <c r="C30" s="4" t="s">
        <v>150</v>
      </c>
      <c r="D30" s="3" t="s">
        <v>150</v>
      </c>
      <c r="E30" s="3" t="s">
        <v>20</v>
      </c>
      <c r="F30" s="3" t="s">
        <v>21</v>
      </c>
      <c r="G30" s="3" t="s">
        <v>22</v>
      </c>
      <c r="H30" s="3" t="s">
        <v>128</v>
      </c>
      <c r="I30" s="3" t="s">
        <v>151</v>
      </c>
      <c r="J30" s="5">
        <v>4909760000</v>
      </c>
      <c r="K30" s="5">
        <v>4909760000</v>
      </c>
      <c r="L30" s="3" t="s">
        <v>53</v>
      </c>
      <c r="M30" s="3" t="s">
        <v>54</v>
      </c>
      <c r="N30" s="3" t="s">
        <v>55</v>
      </c>
      <c r="O30" s="3" t="s">
        <v>28</v>
      </c>
      <c r="P30" s="3" t="s">
        <v>29</v>
      </c>
    </row>
    <row r="31" spans="1:16" x14ac:dyDescent="0.35">
      <c r="A31" s="3" t="s">
        <v>152</v>
      </c>
      <c r="B31" s="3" t="s">
        <v>130</v>
      </c>
      <c r="C31" s="4" t="s">
        <v>153</v>
      </c>
      <c r="D31" s="3" t="s">
        <v>153</v>
      </c>
      <c r="E31" s="3" t="s">
        <v>20</v>
      </c>
      <c r="F31" s="3" t="s">
        <v>21</v>
      </c>
      <c r="G31" s="3" t="s">
        <v>22</v>
      </c>
      <c r="H31" s="3" t="s">
        <v>128</v>
      </c>
      <c r="I31" s="3" t="s">
        <v>71</v>
      </c>
      <c r="J31" s="5">
        <v>1925000000</v>
      </c>
      <c r="K31" s="5">
        <v>1925000000</v>
      </c>
      <c r="L31" s="3" t="s">
        <v>154</v>
      </c>
      <c r="M31" s="3" t="s">
        <v>155</v>
      </c>
      <c r="N31" s="3" t="s">
        <v>74</v>
      </c>
      <c r="O31" s="3" t="s">
        <v>60</v>
      </c>
      <c r="P31" s="3" t="s">
        <v>61</v>
      </c>
    </row>
    <row r="32" spans="1:16" x14ac:dyDescent="0.35">
      <c r="A32" s="3" t="s">
        <v>156</v>
      </c>
      <c r="B32" s="3" t="s">
        <v>146</v>
      </c>
      <c r="C32" s="4" t="s">
        <v>157</v>
      </c>
      <c r="D32" s="3" t="s">
        <v>157</v>
      </c>
      <c r="E32" s="3" t="s">
        <v>20</v>
      </c>
      <c r="F32" s="3" t="s">
        <v>21</v>
      </c>
      <c r="G32" s="3" t="s">
        <v>22</v>
      </c>
      <c r="H32" s="3" t="s">
        <v>128</v>
      </c>
      <c r="I32" s="3" t="s">
        <v>71</v>
      </c>
      <c r="J32" s="5">
        <v>1309072000</v>
      </c>
      <c r="K32" s="5">
        <v>1309072000</v>
      </c>
      <c r="L32" s="3" t="s">
        <v>53</v>
      </c>
      <c r="M32" s="3" t="s">
        <v>54</v>
      </c>
      <c r="N32" s="3" t="s">
        <v>55</v>
      </c>
      <c r="O32" s="3" t="s">
        <v>28</v>
      </c>
      <c r="P32" s="3" t="s">
        <v>29</v>
      </c>
    </row>
    <row r="33" spans="1:16" x14ac:dyDescent="0.35">
      <c r="A33" s="3" t="s">
        <v>158</v>
      </c>
      <c r="B33" s="3"/>
      <c r="C33" s="4" t="s">
        <v>159</v>
      </c>
      <c r="D33" s="3" t="s">
        <v>159</v>
      </c>
      <c r="E33" s="3" t="s">
        <v>20</v>
      </c>
      <c r="F33" s="3" t="s">
        <v>21</v>
      </c>
      <c r="G33" s="3" t="s">
        <v>22</v>
      </c>
      <c r="H33" s="3" t="s">
        <v>160</v>
      </c>
      <c r="I33" s="3" t="s">
        <v>84</v>
      </c>
      <c r="J33" s="5">
        <v>73402100</v>
      </c>
      <c r="K33" s="5">
        <v>73402100</v>
      </c>
      <c r="L33" s="3" t="s">
        <v>161</v>
      </c>
      <c r="M33" s="3" t="s">
        <v>162</v>
      </c>
      <c r="N33" s="3" t="s">
        <v>110</v>
      </c>
      <c r="O33" s="3" t="s">
        <v>28</v>
      </c>
      <c r="P33" s="3" t="s">
        <v>29</v>
      </c>
    </row>
    <row r="34" spans="1:16" x14ac:dyDescent="0.35">
      <c r="A34" s="3" t="s">
        <v>163</v>
      </c>
      <c r="B34" s="3" t="s">
        <v>146</v>
      </c>
      <c r="C34" s="4" t="s">
        <v>164</v>
      </c>
      <c r="D34" s="3" t="s">
        <v>164</v>
      </c>
      <c r="E34" s="3" t="s">
        <v>20</v>
      </c>
      <c r="F34" s="3" t="s">
        <v>21</v>
      </c>
      <c r="G34" s="3" t="s">
        <v>22</v>
      </c>
      <c r="H34" s="3" t="s">
        <v>128</v>
      </c>
      <c r="I34" s="3" t="s">
        <v>71</v>
      </c>
      <c r="J34" s="5">
        <v>17000000</v>
      </c>
      <c r="K34" s="6">
        <v>0</v>
      </c>
      <c r="L34" s="3" t="s">
        <v>165</v>
      </c>
      <c r="M34" s="3" t="s">
        <v>166</v>
      </c>
      <c r="N34" s="3" t="s">
        <v>55</v>
      </c>
      <c r="O34" s="3" t="s">
        <v>28</v>
      </c>
      <c r="P34" s="3" t="s">
        <v>29</v>
      </c>
    </row>
    <row r="35" spans="1:16" x14ac:dyDescent="0.35">
      <c r="A35" s="3" t="s">
        <v>167</v>
      </c>
      <c r="B35" s="3" t="s">
        <v>130</v>
      </c>
      <c r="C35" s="4" t="s">
        <v>168</v>
      </c>
      <c r="D35" s="3" t="s">
        <v>168</v>
      </c>
      <c r="E35" s="3" t="s">
        <v>20</v>
      </c>
      <c r="F35" s="3" t="s">
        <v>21</v>
      </c>
      <c r="G35" s="3" t="s">
        <v>22</v>
      </c>
      <c r="H35" s="3" t="s">
        <v>128</v>
      </c>
      <c r="I35" s="3" t="s">
        <v>71</v>
      </c>
      <c r="J35" s="5">
        <v>12225800</v>
      </c>
      <c r="K35" s="5">
        <v>12225800</v>
      </c>
      <c r="L35" s="3" t="s">
        <v>169</v>
      </c>
      <c r="M35" s="3" t="s">
        <v>170</v>
      </c>
      <c r="N35" s="3" t="s">
        <v>171</v>
      </c>
      <c r="O35" s="3" t="s">
        <v>28</v>
      </c>
      <c r="P35" s="3" t="s">
        <v>29</v>
      </c>
    </row>
    <row r="36" spans="1:16" x14ac:dyDescent="0.35">
      <c r="A36" s="3" t="s">
        <v>172</v>
      </c>
      <c r="B36" s="3" t="s">
        <v>130</v>
      </c>
      <c r="C36" s="4" t="s">
        <v>173</v>
      </c>
      <c r="D36" s="3" t="s">
        <v>173</v>
      </c>
      <c r="E36" s="3" t="s">
        <v>20</v>
      </c>
      <c r="F36" s="3" t="s">
        <v>21</v>
      </c>
      <c r="G36" s="3" t="s">
        <v>22</v>
      </c>
      <c r="H36" s="3" t="s">
        <v>174</v>
      </c>
      <c r="I36" s="3" t="s">
        <v>175</v>
      </c>
      <c r="J36" s="5">
        <v>30000000</v>
      </c>
      <c r="K36" s="5">
        <v>30000000</v>
      </c>
      <c r="L36" s="3" t="s">
        <v>154</v>
      </c>
      <c r="M36" s="3" t="s">
        <v>26</v>
      </c>
      <c r="N36" s="3" t="s">
        <v>27</v>
      </c>
      <c r="O36" s="3" t="s">
        <v>28</v>
      </c>
      <c r="P36" s="3" t="s">
        <v>29</v>
      </c>
    </row>
    <row r="37" spans="1:16" x14ac:dyDescent="0.35">
      <c r="A37" s="3" t="s">
        <v>176</v>
      </c>
      <c r="B37" s="3" t="s">
        <v>130</v>
      </c>
      <c r="C37" s="4" t="s">
        <v>177</v>
      </c>
      <c r="D37" s="3" t="s">
        <v>177</v>
      </c>
      <c r="E37" s="3" t="s">
        <v>20</v>
      </c>
      <c r="F37" s="3" t="s">
        <v>21</v>
      </c>
      <c r="G37" s="3" t="s">
        <v>22</v>
      </c>
      <c r="H37" s="3" t="s">
        <v>128</v>
      </c>
      <c r="I37" s="3" t="s">
        <v>71</v>
      </c>
      <c r="J37" s="5">
        <v>5000000</v>
      </c>
      <c r="K37" s="5">
        <v>5000000</v>
      </c>
      <c r="L37" s="3" t="s">
        <v>129</v>
      </c>
      <c r="M37" s="3" t="s">
        <v>59</v>
      </c>
      <c r="N37" s="3" t="s">
        <v>27</v>
      </c>
      <c r="O37" s="3" t="s">
        <v>28</v>
      </c>
      <c r="P37" s="3" t="s">
        <v>29</v>
      </c>
    </row>
    <row r="38" spans="1:16" x14ac:dyDescent="0.35">
      <c r="A38" s="3" t="s">
        <v>178</v>
      </c>
      <c r="B38" s="3" t="s">
        <v>146</v>
      </c>
      <c r="C38" s="4" t="s">
        <v>179</v>
      </c>
      <c r="D38" s="3" t="s">
        <v>179</v>
      </c>
      <c r="E38" s="3" t="s">
        <v>20</v>
      </c>
      <c r="F38" s="3" t="s">
        <v>21</v>
      </c>
      <c r="G38" s="3" t="s">
        <v>22</v>
      </c>
      <c r="H38" s="3" t="s">
        <v>128</v>
      </c>
      <c r="I38" s="3" t="s">
        <v>71</v>
      </c>
      <c r="J38" s="5">
        <v>11359400</v>
      </c>
      <c r="K38" s="5">
        <v>11359400</v>
      </c>
      <c r="L38" s="3" t="s">
        <v>154</v>
      </c>
      <c r="M38" s="3" t="s">
        <v>180</v>
      </c>
      <c r="N38" s="3" t="s">
        <v>55</v>
      </c>
      <c r="O38" s="3" t="s">
        <v>67</v>
      </c>
      <c r="P38" s="3" t="s">
        <v>97</v>
      </c>
    </row>
    <row r="39" spans="1:16" x14ac:dyDescent="0.35">
      <c r="A39" s="3" t="s">
        <v>181</v>
      </c>
      <c r="B39" s="3"/>
      <c r="C39" s="4" t="s">
        <v>182</v>
      </c>
      <c r="D39" s="3" t="s">
        <v>182</v>
      </c>
      <c r="E39" s="3" t="s">
        <v>20</v>
      </c>
      <c r="F39" s="3" t="s">
        <v>21</v>
      </c>
      <c r="G39" s="3" t="s">
        <v>22</v>
      </c>
      <c r="H39" s="3" t="s">
        <v>183</v>
      </c>
      <c r="I39" s="3" t="s">
        <v>84</v>
      </c>
      <c r="J39" s="5">
        <v>378000</v>
      </c>
      <c r="K39" s="5">
        <v>378000</v>
      </c>
      <c r="L39" s="3" t="s">
        <v>184</v>
      </c>
      <c r="M39" s="3" t="s">
        <v>185</v>
      </c>
      <c r="N39" s="3" t="s">
        <v>66</v>
      </c>
      <c r="O39" s="3" t="s">
        <v>67</v>
      </c>
      <c r="P39" s="3" t="s">
        <v>97</v>
      </c>
    </row>
    <row r="40" spans="1:16" x14ac:dyDescent="0.35">
      <c r="A40" s="3" t="s">
        <v>186</v>
      </c>
      <c r="B40" s="3"/>
      <c r="C40" s="4" t="s">
        <v>187</v>
      </c>
      <c r="D40" s="3" t="s">
        <v>187</v>
      </c>
      <c r="E40" s="3" t="s">
        <v>20</v>
      </c>
      <c r="F40" s="3" t="s">
        <v>21</v>
      </c>
      <c r="G40" s="3" t="s">
        <v>22</v>
      </c>
      <c r="H40" s="3" t="s">
        <v>188</v>
      </c>
      <c r="I40" s="3" t="s">
        <v>84</v>
      </c>
      <c r="J40" s="5">
        <v>1591500</v>
      </c>
      <c r="K40" s="5">
        <v>1591500</v>
      </c>
      <c r="L40" s="3" t="s">
        <v>184</v>
      </c>
      <c r="M40" s="3" t="s">
        <v>185</v>
      </c>
      <c r="N40" s="3" t="s">
        <v>66</v>
      </c>
      <c r="O40" s="3" t="s">
        <v>67</v>
      </c>
      <c r="P40" s="3" t="s">
        <v>97</v>
      </c>
    </row>
    <row r="41" spans="1:16" x14ac:dyDescent="0.35">
      <c r="A41" s="3" t="s">
        <v>189</v>
      </c>
      <c r="B41" s="3"/>
      <c r="C41" s="4" t="s">
        <v>105</v>
      </c>
      <c r="D41" s="3" t="s">
        <v>105</v>
      </c>
      <c r="E41" s="3" t="s">
        <v>20</v>
      </c>
      <c r="F41" s="3" t="s">
        <v>21</v>
      </c>
      <c r="G41" s="3" t="s">
        <v>22</v>
      </c>
      <c r="H41" s="3" t="s">
        <v>174</v>
      </c>
      <c r="I41" s="3" t="s">
        <v>33</v>
      </c>
      <c r="J41" s="5">
        <v>521254800</v>
      </c>
      <c r="K41" s="5">
        <v>521254800</v>
      </c>
      <c r="L41" s="3" t="s">
        <v>72</v>
      </c>
      <c r="M41" s="3" t="s">
        <v>73</v>
      </c>
      <c r="N41" s="3" t="s">
        <v>74</v>
      </c>
      <c r="O41" s="3" t="s">
        <v>28</v>
      </c>
      <c r="P41" s="3" t="s">
        <v>106</v>
      </c>
    </row>
    <row r="42" spans="1:16" x14ac:dyDescent="0.35">
      <c r="A42" s="3" t="s">
        <v>190</v>
      </c>
      <c r="B42" s="3"/>
      <c r="C42" s="4" t="s">
        <v>191</v>
      </c>
      <c r="D42" s="3" t="s">
        <v>191</v>
      </c>
      <c r="E42" s="3" t="s">
        <v>20</v>
      </c>
      <c r="F42" s="3" t="s">
        <v>21</v>
      </c>
      <c r="G42" s="3" t="s">
        <v>22</v>
      </c>
      <c r="H42" s="3" t="s">
        <v>174</v>
      </c>
      <c r="I42" s="3" t="s">
        <v>33</v>
      </c>
      <c r="J42" s="5">
        <v>8301800</v>
      </c>
      <c r="K42" s="5">
        <v>8301800</v>
      </c>
      <c r="L42" s="3" t="s">
        <v>90</v>
      </c>
      <c r="M42" s="3" t="s">
        <v>109</v>
      </c>
      <c r="N42" s="3" t="s">
        <v>110</v>
      </c>
      <c r="O42" s="3" t="s">
        <v>60</v>
      </c>
      <c r="P42" s="3" t="s">
        <v>61</v>
      </c>
    </row>
    <row r="43" spans="1:16" x14ac:dyDescent="0.35">
      <c r="A43" s="3" t="s">
        <v>192</v>
      </c>
      <c r="B43" s="3" t="s">
        <v>194</v>
      </c>
      <c r="C43" s="4" t="s">
        <v>164</v>
      </c>
      <c r="D43" s="3" t="s">
        <v>164</v>
      </c>
      <c r="E43" s="3" t="s">
        <v>20</v>
      </c>
      <c r="F43" s="3" t="s">
        <v>21</v>
      </c>
      <c r="G43" s="3" t="s">
        <v>22</v>
      </c>
      <c r="H43" s="3" t="s">
        <v>128</v>
      </c>
      <c r="I43" s="3" t="s">
        <v>71</v>
      </c>
      <c r="J43" s="5">
        <v>25000000</v>
      </c>
      <c r="K43" s="5">
        <v>25000000</v>
      </c>
      <c r="L43" s="3" t="s">
        <v>193</v>
      </c>
      <c r="M43" s="3" t="s">
        <v>166</v>
      </c>
      <c r="N43" s="3" t="s">
        <v>55</v>
      </c>
      <c r="O43" s="3" t="s">
        <v>28</v>
      </c>
      <c r="P43" s="3" t="s">
        <v>29</v>
      </c>
    </row>
    <row r="44" spans="1:16" x14ac:dyDescent="0.35">
      <c r="A44" s="3" t="s">
        <v>195</v>
      </c>
      <c r="B44" s="3"/>
      <c r="C44" s="4" t="s">
        <v>196</v>
      </c>
      <c r="D44" s="3" t="s">
        <v>196</v>
      </c>
      <c r="E44" s="3" t="s">
        <v>20</v>
      </c>
      <c r="F44" s="3" t="s">
        <v>21</v>
      </c>
      <c r="G44" s="3" t="s">
        <v>22</v>
      </c>
      <c r="H44" s="3" t="s">
        <v>174</v>
      </c>
      <c r="I44" s="3" t="s">
        <v>197</v>
      </c>
      <c r="J44" s="5">
        <v>10039500</v>
      </c>
      <c r="K44" s="5">
        <v>10039500</v>
      </c>
      <c r="L44" s="3" t="s">
        <v>198</v>
      </c>
      <c r="M44" s="3" t="s">
        <v>199</v>
      </c>
      <c r="N44" s="3" t="s">
        <v>200</v>
      </c>
      <c r="O44" s="3" t="s">
        <v>60</v>
      </c>
      <c r="P44" s="3" t="s">
        <v>61</v>
      </c>
    </row>
    <row r="45" spans="1:16" x14ac:dyDescent="0.35">
      <c r="A45" s="3" t="s">
        <v>201</v>
      </c>
      <c r="B45" s="3" t="s">
        <v>194</v>
      </c>
      <c r="C45" s="4" t="s">
        <v>179</v>
      </c>
      <c r="D45" s="3" t="s">
        <v>179</v>
      </c>
      <c r="E45" s="3" t="s">
        <v>20</v>
      </c>
      <c r="F45" s="3" t="s">
        <v>21</v>
      </c>
      <c r="G45" s="3" t="s">
        <v>22</v>
      </c>
      <c r="H45" s="3" t="s">
        <v>128</v>
      </c>
      <c r="I45" s="3" t="s">
        <v>71</v>
      </c>
      <c r="J45" s="5">
        <v>11359400</v>
      </c>
      <c r="K45" s="5">
        <v>11359400</v>
      </c>
      <c r="L45" s="3" t="s">
        <v>154</v>
      </c>
      <c r="M45" s="3" t="s">
        <v>180</v>
      </c>
      <c r="N45" s="3" t="s">
        <v>55</v>
      </c>
      <c r="O45" s="3" t="s">
        <v>67</v>
      </c>
      <c r="P45" s="3" t="s">
        <v>97</v>
      </c>
    </row>
    <row r="46" spans="1:16" x14ac:dyDescent="0.35">
      <c r="A46" s="3" t="s">
        <v>202</v>
      </c>
      <c r="B46" s="3"/>
      <c r="C46" s="4" t="s">
        <v>203</v>
      </c>
      <c r="D46" s="3" t="s">
        <v>203</v>
      </c>
      <c r="E46" s="3" t="s">
        <v>20</v>
      </c>
      <c r="F46" s="3" t="s">
        <v>21</v>
      </c>
      <c r="G46" s="3" t="s">
        <v>22</v>
      </c>
      <c r="H46" s="3" t="s">
        <v>174</v>
      </c>
      <c r="I46" s="3" t="s">
        <v>33</v>
      </c>
      <c r="J46" s="5">
        <v>8534379500</v>
      </c>
      <c r="K46" s="5">
        <v>8534379500</v>
      </c>
      <c r="L46" s="3" t="s">
        <v>41</v>
      </c>
      <c r="M46" s="3" t="s">
        <v>42</v>
      </c>
      <c r="N46" s="3" t="s">
        <v>43</v>
      </c>
      <c r="O46" s="3" t="s">
        <v>28</v>
      </c>
      <c r="P46" s="3" t="s">
        <v>29</v>
      </c>
    </row>
    <row r="47" spans="1:16" x14ac:dyDescent="0.35">
      <c r="A47" s="3" t="s">
        <v>204</v>
      </c>
      <c r="B47" s="3"/>
      <c r="C47" s="4" t="s">
        <v>205</v>
      </c>
      <c r="D47" s="3" t="s">
        <v>205</v>
      </c>
      <c r="E47" s="3" t="s">
        <v>20</v>
      </c>
      <c r="F47" s="3" t="s">
        <v>21</v>
      </c>
      <c r="G47" s="3" t="s">
        <v>22</v>
      </c>
      <c r="H47" s="3" t="s">
        <v>206</v>
      </c>
      <c r="I47" s="3" t="s">
        <v>33</v>
      </c>
      <c r="J47" s="5">
        <v>50000000</v>
      </c>
      <c r="K47" s="5">
        <v>50000000</v>
      </c>
      <c r="L47" s="3" t="s">
        <v>207</v>
      </c>
      <c r="M47" s="3" t="s">
        <v>208</v>
      </c>
      <c r="N47" s="3" t="s">
        <v>171</v>
      </c>
      <c r="O47" s="3" t="s">
        <v>28</v>
      </c>
      <c r="P47" s="3" t="s">
        <v>29</v>
      </c>
    </row>
    <row r="48" spans="1:16" x14ac:dyDescent="0.35">
      <c r="A48" s="3" t="s">
        <v>209</v>
      </c>
      <c r="B48" s="3"/>
      <c r="C48" s="4" t="s">
        <v>127</v>
      </c>
      <c r="D48" s="3" t="s">
        <v>127</v>
      </c>
      <c r="E48" s="3" t="s">
        <v>20</v>
      </c>
      <c r="F48" s="3" t="s">
        <v>21</v>
      </c>
      <c r="G48" s="3" t="s">
        <v>22</v>
      </c>
      <c r="H48" s="3" t="s">
        <v>174</v>
      </c>
      <c r="I48" s="3" t="s">
        <v>33</v>
      </c>
      <c r="J48" s="5">
        <v>1459700</v>
      </c>
      <c r="K48" s="5">
        <v>1459700</v>
      </c>
      <c r="L48" s="3" t="s">
        <v>85</v>
      </c>
      <c r="M48" s="3" t="s">
        <v>86</v>
      </c>
      <c r="N48" s="3" t="s">
        <v>87</v>
      </c>
      <c r="O48" s="3" t="s">
        <v>67</v>
      </c>
      <c r="P48" s="3" t="s">
        <v>97</v>
      </c>
    </row>
    <row r="49" spans="1:16" x14ac:dyDescent="0.35">
      <c r="A49" s="3" t="s">
        <v>210</v>
      </c>
      <c r="B49" s="3"/>
      <c r="C49" s="4" t="s">
        <v>132</v>
      </c>
      <c r="D49" s="3" t="s">
        <v>132</v>
      </c>
      <c r="E49" s="3" t="s">
        <v>20</v>
      </c>
      <c r="F49" s="3" t="s">
        <v>21</v>
      </c>
      <c r="G49" s="3" t="s">
        <v>22</v>
      </c>
      <c r="H49" s="3" t="s">
        <v>174</v>
      </c>
      <c r="I49" s="3" t="s">
        <v>33</v>
      </c>
      <c r="J49" s="5">
        <v>3551000</v>
      </c>
      <c r="K49" s="5">
        <v>3551000</v>
      </c>
      <c r="L49" s="3" t="s">
        <v>211</v>
      </c>
      <c r="M49" s="3" t="s">
        <v>86</v>
      </c>
      <c r="N49" s="3" t="s">
        <v>87</v>
      </c>
      <c r="O49" s="3" t="s">
        <v>67</v>
      </c>
      <c r="P49" s="3" t="s">
        <v>97</v>
      </c>
    </row>
    <row r="50" spans="1:16" x14ac:dyDescent="0.35">
      <c r="A50" s="3" t="s">
        <v>212</v>
      </c>
      <c r="B50" s="3"/>
      <c r="C50" s="4" t="s">
        <v>173</v>
      </c>
      <c r="D50" s="3" t="s">
        <v>173</v>
      </c>
      <c r="E50" s="3" t="s">
        <v>20</v>
      </c>
      <c r="F50" s="3" t="s">
        <v>21</v>
      </c>
      <c r="G50" s="3" t="s">
        <v>22</v>
      </c>
      <c r="H50" s="3" t="s">
        <v>174</v>
      </c>
      <c r="I50" s="3" t="s">
        <v>33</v>
      </c>
      <c r="J50" s="6">
        <v>0</v>
      </c>
      <c r="K50" s="6">
        <v>0</v>
      </c>
      <c r="L50" s="3" t="s">
        <v>119</v>
      </c>
      <c r="M50" s="3" t="s">
        <v>26</v>
      </c>
      <c r="N50" s="3" t="s">
        <v>27</v>
      </c>
      <c r="O50" s="3" t="s">
        <v>28</v>
      </c>
      <c r="P50" s="3" t="s">
        <v>29</v>
      </c>
    </row>
    <row r="51" spans="1:16" x14ac:dyDescent="0.35">
      <c r="A51" s="3" t="s">
        <v>213</v>
      </c>
      <c r="B51" s="3"/>
      <c r="C51" s="4" t="s">
        <v>214</v>
      </c>
      <c r="D51" s="3" t="s">
        <v>214</v>
      </c>
      <c r="E51" s="3" t="s">
        <v>20</v>
      </c>
      <c r="F51" s="3" t="s">
        <v>21</v>
      </c>
      <c r="G51" s="3" t="s">
        <v>22</v>
      </c>
      <c r="H51" s="3" t="s">
        <v>174</v>
      </c>
      <c r="I51" s="3" t="s">
        <v>33</v>
      </c>
      <c r="J51" s="5">
        <v>2464197200</v>
      </c>
      <c r="K51" s="5">
        <v>2464197200</v>
      </c>
      <c r="L51" s="3" t="s">
        <v>53</v>
      </c>
      <c r="M51" s="3" t="s">
        <v>54</v>
      </c>
      <c r="N51" s="3" t="s">
        <v>55</v>
      </c>
      <c r="O51" s="3" t="s">
        <v>28</v>
      </c>
      <c r="P51" s="3" t="s">
        <v>29</v>
      </c>
    </row>
    <row r="52" spans="1:16" x14ac:dyDescent="0.35">
      <c r="A52" s="3" t="s">
        <v>215</v>
      </c>
      <c r="B52" s="3"/>
      <c r="C52" s="4" t="s">
        <v>216</v>
      </c>
      <c r="D52" s="3" t="s">
        <v>216</v>
      </c>
      <c r="E52" s="3" t="s">
        <v>20</v>
      </c>
      <c r="F52" s="3" t="s">
        <v>21</v>
      </c>
      <c r="G52" s="3" t="s">
        <v>22</v>
      </c>
      <c r="H52" s="3" t="s">
        <v>174</v>
      </c>
      <c r="I52" s="3" t="s">
        <v>33</v>
      </c>
      <c r="J52" s="5">
        <v>9500000</v>
      </c>
      <c r="K52" s="5">
        <v>9500000</v>
      </c>
      <c r="L52" s="3" t="s">
        <v>53</v>
      </c>
      <c r="M52" s="3" t="s">
        <v>54</v>
      </c>
      <c r="N52" s="3" t="s">
        <v>55</v>
      </c>
      <c r="O52" s="3" t="s">
        <v>67</v>
      </c>
      <c r="P52" s="3" t="s">
        <v>97</v>
      </c>
    </row>
    <row r="53" spans="1:16" x14ac:dyDescent="0.35">
      <c r="A53" s="3" t="s">
        <v>217</v>
      </c>
      <c r="B53" s="3"/>
      <c r="C53" s="4" t="s">
        <v>218</v>
      </c>
      <c r="D53" s="3" t="s">
        <v>218</v>
      </c>
      <c r="E53" s="3" t="s">
        <v>20</v>
      </c>
      <c r="F53" s="3" t="s">
        <v>21</v>
      </c>
      <c r="G53" s="3" t="s">
        <v>22</v>
      </c>
      <c r="H53" s="3" t="s">
        <v>174</v>
      </c>
      <c r="I53" s="3" t="s">
        <v>33</v>
      </c>
      <c r="J53" s="5">
        <v>5000000</v>
      </c>
      <c r="K53" s="5">
        <v>5000000</v>
      </c>
      <c r="L53" s="3" t="s">
        <v>53</v>
      </c>
      <c r="M53" s="3" t="s">
        <v>54</v>
      </c>
      <c r="N53" s="3" t="s">
        <v>55</v>
      </c>
      <c r="O53" s="3" t="s">
        <v>67</v>
      </c>
      <c r="P53" s="3" t="s">
        <v>68</v>
      </c>
    </row>
    <row r="54" spans="1:16" x14ac:dyDescent="0.35">
      <c r="A54" s="3" t="s">
        <v>219</v>
      </c>
      <c r="B54" s="3"/>
      <c r="C54" s="4" t="s">
        <v>220</v>
      </c>
      <c r="D54" s="3" t="s">
        <v>220</v>
      </c>
      <c r="E54" s="3" t="s">
        <v>20</v>
      </c>
      <c r="F54" s="3" t="s">
        <v>21</v>
      </c>
      <c r="G54" s="3" t="s">
        <v>22</v>
      </c>
      <c r="H54" s="3" t="s">
        <v>174</v>
      </c>
      <c r="I54" s="3" t="s">
        <v>33</v>
      </c>
      <c r="J54" s="5">
        <v>4600000</v>
      </c>
      <c r="K54" s="5">
        <v>4600000</v>
      </c>
      <c r="L54" s="3" t="s">
        <v>53</v>
      </c>
      <c r="M54" s="3" t="s">
        <v>54</v>
      </c>
      <c r="N54" s="3" t="s">
        <v>55</v>
      </c>
      <c r="O54" s="3" t="s">
        <v>67</v>
      </c>
      <c r="P54" s="3" t="s">
        <v>68</v>
      </c>
    </row>
    <row r="55" spans="1:16" x14ac:dyDescent="0.35">
      <c r="A55" s="3" t="s">
        <v>221</v>
      </c>
      <c r="B55" s="3"/>
      <c r="C55" s="4" t="s">
        <v>222</v>
      </c>
      <c r="D55" s="3" t="s">
        <v>222</v>
      </c>
      <c r="E55" s="3" t="s">
        <v>20</v>
      </c>
      <c r="F55" s="3" t="s">
        <v>21</v>
      </c>
      <c r="G55" s="3" t="s">
        <v>22</v>
      </c>
      <c r="H55" s="3" t="s">
        <v>174</v>
      </c>
      <c r="I55" s="3" t="s">
        <v>33</v>
      </c>
      <c r="J55" s="5">
        <v>17500000</v>
      </c>
      <c r="K55" s="5">
        <v>17500000</v>
      </c>
      <c r="L55" s="3" t="s">
        <v>90</v>
      </c>
      <c r="M55" s="3" t="s">
        <v>91</v>
      </c>
      <c r="N55" s="3" t="s">
        <v>55</v>
      </c>
      <c r="O55" s="3" t="s">
        <v>67</v>
      </c>
      <c r="P55" s="3" t="s">
        <v>97</v>
      </c>
    </row>
    <row r="56" spans="1:16" x14ac:dyDescent="0.35">
      <c r="A56" s="3" t="s">
        <v>223</v>
      </c>
      <c r="B56" s="3"/>
      <c r="C56" s="4" t="s">
        <v>224</v>
      </c>
      <c r="D56" s="3" t="s">
        <v>224</v>
      </c>
      <c r="E56" s="3" t="s">
        <v>20</v>
      </c>
      <c r="F56" s="3" t="s">
        <v>21</v>
      </c>
      <c r="G56" s="3" t="s">
        <v>22</v>
      </c>
      <c r="H56" s="3" t="s">
        <v>174</v>
      </c>
      <c r="I56" s="3" t="s">
        <v>33</v>
      </c>
      <c r="J56" s="5">
        <v>28600000</v>
      </c>
      <c r="K56" s="5">
        <v>28600000</v>
      </c>
      <c r="L56" s="3" t="s">
        <v>90</v>
      </c>
      <c r="M56" s="3" t="s">
        <v>91</v>
      </c>
      <c r="N56" s="3" t="s">
        <v>55</v>
      </c>
      <c r="O56" s="3" t="s">
        <v>67</v>
      </c>
      <c r="P56" s="3" t="s">
        <v>97</v>
      </c>
    </row>
    <row r="57" spans="1:16" x14ac:dyDescent="0.35">
      <c r="A57" s="3" t="s">
        <v>225</v>
      </c>
      <c r="B57" s="3"/>
      <c r="C57" s="4" t="s">
        <v>226</v>
      </c>
      <c r="D57" s="3" t="s">
        <v>226</v>
      </c>
      <c r="E57" s="3" t="s">
        <v>20</v>
      </c>
      <c r="F57" s="3" t="s">
        <v>21</v>
      </c>
      <c r="G57" s="3" t="s">
        <v>22</v>
      </c>
      <c r="H57" s="3" t="s">
        <v>188</v>
      </c>
      <c r="I57" s="3" t="s">
        <v>227</v>
      </c>
      <c r="J57" s="5">
        <v>108025800</v>
      </c>
      <c r="K57" s="5">
        <v>108025800</v>
      </c>
      <c r="L57" s="3" t="s">
        <v>228</v>
      </c>
      <c r="M57" s="3" t="s">
        <v>229</v>
      </c>
      <c r="N57" s="3" t="s">
        <v>74</v>
      </c>
      <c r="O57" s="3" t="s">
        <v>28</v>
      </c>
      <c r="P57" s="3" t="s">
        <v>29</v>
      </c>
    </row>
    <row r="58" spans="1:16" x14ac:dyDescent="0.35">
      <c r="A58" s="3" t="s">
        <v>230</v>
      </c>
      <c r="B58" s="3"/>
      <c r="C58" s="4" t="s">
        <v>18</v>
      </c>
      <c r="D58" s="3" t="s">
        <v>18</v>
      </c>
      <c r="E58" s="3" t="s">
        <v>20</v>
      </c>
      <c r="F58" s="3" t="s">
        <v>21</v>
      </c>
      <c r="G58" s="3" t="s">
        <v>22</v>
      </c>
      <c r="H58" s="3" t="s">
        <v>23</v>
      </c>
      <c r="I58" s="3" t="s">
        <v>47</v>
      </c>
      <c r="J58" s="5">
        <v>2407230000</v>
      </c>
      <c r="K58" s="5">
        <v>2407230000</v>
      </c>
      <c r="L58" s="3" t="s">
        <v>25</v>
      </c>
      <c r="M58" s="3" t="s">
        <v>26</v>
      </c>
      <c r="N58" s="3" t="s">
        <v>27</v>
      </c>
      <c r="O58" s="3" t="s">
        <v>28</v>
      </c>
      <c r="P58" s="3" t="s">
        <v>29</v>
      </c>
    </row>
    <row r="59" spans="1:16" x14ac:dyDescent="0.35">
      <c r="A59" s="3" t="s">
        <v>231</v>
      </c>
      <c r="B59" s="3"/>
      <c r="C59" s="4" t="s">
        <v>232</v>
      </c>
      <c r="D59" s="3" t="s">
        <v>232</v>
      </c>
      <c r="E59" s="3" t="s">
        <v>20</v>
      </c>
      <c r="F59" s="3" t="s">
        <v>21</v>
      </c>
      <c r="G59" s="3" t="s">
        <v>22</v>
      </c>
      <c r="H59" s="3" t="s">
        <v>174</v>
      </c>
      <c r="I59" s="3" t="s">
        <v>33</v>
      </c>
      <c r="J59" s="5">
        <v>75175500</v>
      </c>
      <c r="K59" s="5">
        <v>75175500</v>
      </c>
      <c r="L59" s="3" t="s">
        <v>122</v>
      </c>
      <c r="M59" s="3" t="s">
        <v>123</v>
      </c>
      <c r="N59" s="3" t="s">
        <v>55</v>
      </c>
      <c r="O59" s="3" t="s">
        <v>67</v>
      </c>
      <c r="P59" s="3" t="s">
        <v>97</v>
      </c>
    </row>
    <row r="60" spans="1:16" x14ac:dyDescent="0.35">
      <c r="A60" s="3" t="s">
        <v>233</v>
      </c>
      <c r="B60" s="3"/>
      <c r="C60" s="4" t="s">
        <v>234</v>
      </c>
      <c r="D60" s="3" t="s">
        <v>234</v>
      </c>
      <c r="E60" s="3" t="s">
        <v>20</v>
      </c>
      <c r="F60" s="3" t="s">
        <v>21</v>
      </c>
      <c r="G60" s="3" t="s">
        <v>22</v>
      </c>
      <c r="H60" s="3" t="s">
        <v>174</v>
      </c>
      <c r="I60" s="3" t="s">
        <v>33</v>
      </c>
      <c r="J60" s="5">
        <v>12084200</v>
      </c>
      <c r="K60" s="5">
        <v>12084200</v>
      </c>
      <c r="L60" s="3" t="s">
        <v>235</v>
      </c>
      <c r="M60" s="3" t="s">
        <v>123</v>
      </c>
      <c r="N60" s="3" t="s">
        <v>55</v>
      </c>
      <c r="O60" s="3" t="s">
        <v>67</v>
      </c>
      <c r="P60" s="3" t="s">
        <v>92</v>
      </c>
    </row>
    <row r="61" spans="1:16" x14ac:dyDescent="0.35">
      <c r="A61" s="3" t="s">
        <v>236</v>
      </c>
      <c r="B61" s="3"/>
      <c r="C61" s="4" t="s">
        <v>234</v>
      </c>
      <c r="D61" s="3" t="s">
        <v>234</v>
      </c>
      <c r="E61" s="3" t="s">
        <v>20</v>
      </c>
      <c r="F61" s="3" t="s">
        <v>21</v>
      </c>
      <c r="G61" s="3" t="s">
        <v>22</v>
      </c>
      <c r="H61" s="3" t="s">
        <v>174</v>
      </c>
      <c r="I61" s="3" t="s">
        <v>33</v>
      </c>
      <c r="J61" s="5">
        <v>12084200</v>
      </c>
      <c r="K61" s="5">
        <v>12084200</v>
      </c>
      <c r="L61" s="3" t="s">
        <v>122</v>
      </c>
      <c r="M61" s="3" t="s">
        <v>123</v>
      </c>
      <c r="N61" s="3" t="s">
        <v>55</v>
      </c>
      <c r="O61" s="3" t="s">
        <v>67</v>
      </c>
      <c r="P61" s="3" t="s">
        <v>92</v>
      </c>
    </row>
    <row r="62" spans="1:16" x14ac:dyDescent="0.35">
      <c r="A62" s="3" t="s">
        <v>237</v>
      </c>
      <c r="B62" s="3" t="s">
        <v>244</v>
      </c>
      <c r="C62" s="4" t="s">
        <v>238</v>
      </c>
      <c r="D62" s="3" t="s">
        <v>238</v>
      </c>
      <c r="E62" s="3" t="s">
        <v>20</v>
      </c>
      <c r="F62" s="3" t="s">
        <v>21</v>
      </c>
      <c r="G62" s="3" t="s">
        <v>22</v>
      </c>
      <c r="H62" s="3" t="s">
        <v>239</v>
      </c>
      <c r="I62" s="3" t="s">
        <v>240</v>
      </c>
      <c r="J62" s="5">
        <v>7080000</v>
      </c>
      <c r="K62" s="5">
        <v>7080000</v>
      </c>
      <c r="L62" s="3" t="s">
        <v>241</v>
      </c>
      <c r="M62" s="3" t="s">
        <v>242</v>
      </c>
      <c r="N62" s="3" t="s">
        <v>243</v>
      </c>
      <c r="O62" s="3" t="s">
        <v>142</v>
      </c>
      <c r="P62" s="3" t="s">
        <v>245</v>
      </c>
    </row>
    <row r="63" spans="1:16" x14ac:dyDescent="0.35">
      <c r="A63" s="3" t="s">
        <v>237</v>
      </c>
      <c r="B63" s="3" t="s">
        <v>244</v>
      </c>
      <c r="C63" s="4" t="s">
        <v>246</v>
      </c>
      <c r="D63" s="3" t="s">
        <v>246</v>
      </c>
      <c r="E63" s="3" t="s">
        <v>20</v>
      </c>
      <c r="F63" s="3" t="s">
        <v>21</v>
      </c>
      <c r="G63" s="3" t="s">
        <v>22</v>
      </c>
      <c r="H63" s="3" t="s">
        <v>247</v>
      </c>
      <c r="I63" s="3" t="s">
        <v>248</v>
      </c>
      <c r="J63" s="5">
        <v>8945500</v>
      </c>
      <c r="K63" s="5">
        <v>8945500</v>
      </c>
      <c r="L63" s="3" t="s">
        <v>249</v>
      </c>
      <c r="M63" s="3" t="s">
        <v>242</v>
      </c>
      <c r="N63" s="3" t="s">
        <v>243</v>
      </c>
      <c r="O63" s="3" t="s">
        <v>60</v>
      </c>
      <c r="P63" s="3" t="s">
        <v>250</v>
      </c>
    </row>
    <row r="64" spans="1:16" x14ac:dyDescent="0.35">
      <c r="A64" s="3" t="s">
        <v>251</v>
      </c>
      <c r="B64" s="3"/>
      <c r="C64" s="4" t="s">
        <v>252</v>
      </c>
      <c r="D64" s="3" t="s">
        <v>252</v>
      </c>
      <c r="E64" s="3" t="s">
        <v>20</v>
      </c>
      <c r="F64" s="3" t="s">
        <v>21</v>
      </c>
      <c r="G64" s="3" t="s">
        <v>22</v>
      </c>
      <c r="H64" s="3" t="s">
        <v>174</v>
      </c>
      <c r="I64" s="3" t="s">
        <v>33</v>
      </c>
      <c r="J64" s="5">
        <v>3001300</v>
      </c>
      <c r="K64" s="5">
        <v>3001300</v>
      </c>
      <c r="L64" s="3" t="s">
        <v>253</v>
      </c>
      <c r="M64" s="3" t="s">
        <v>254</v>
      </c>
      <c r="N64" s="3" t="s">
        <v>116</v>
      </c>
      <c r="O64" s="3" t="s">
        <v>67</v>
      </c>
      <c r="P64" s="3" t="s">
        <v>92</v>
      </c>
    </row>
    <row r="65" spans="1:16" x14ac:dyDescent="0.35">
      <c r="A65" s="3" t="s">
        <v>255</v>
      </c>
      <c r="B65" s="3"/>
      <c r="C65" s="4" t="s">
        <v>256</v>
      </c>
      <c r="D65" s="3" t="s">
        <v>256</v>
      </c>
      <c r="E65" s="3" t="s">
        <v>20</v>
      </c>
      <c r="F65" s="3" t="s">
        <v>21</v>
      </c>
      <c r="G65" s="3" t="s">
        <v>22</v>
      </c>
      <c r="H65" s="3" t="s">
        <v>257</v>
      </c>
      <c r="I65" s="3" t="s">
        <v>33</v>
      </c>
      <c r="J65" s="5">
        <v>2030000</v>
      </c>
      <c r="K65" s="5">
        <v>2030000</v>
      </c>
      <c r="L65" s="3" t="s">
        <v>258</v>
      </c>
      <c r="M65" s="3" t="s">
        <v>185</v>
      </c>
      <c r="N65" s="3" t="s">
        <v>66</v>
      </c>
      <c r="O65" s="3" t="s">
        <v>67</v>
      </c>
      <c r="P65" s="3" t="s">
        <v>68</v>
      </c>
    </row>
    <row r="66" spans="1:16" x14ac:dyDescent="0.35">
      <c r="A66" s="3" t="s">
        <v>259</v>
      </c>
      <c r="B66" s="3"/>
      <c r="C66" s="4" t="s">
        <v>260</v>
      </c>
      <c r="D66" s="3" t="s">
        <v>261</v>
      </c>
      <c r="E66" s="3" t="s">
        <v>20</v>
      </c>
      <c r="F66" s="3" t="s">
        <v>21</v>
      </c>
      <c r="G66" s="3" t="s">
        <v>22</v>
      </c>
      <c r="H66" s="3" t="s">
        <v>206</v>
      </c>
      <c r="I66" s="3" t="s">
        <v>206</v>
      </c>
      <c r="J66" s="5">
        <v>10000</v>
      </c>
      <c r="K66" s="5">
        <v>10000</v>
      </c>
      <c r="L66" s="3" t="s">
        <v>258</v>
      </c>
      <c r="M66" s="3" t="s">
        <v>185</v>
      </c>
      <c r="N66" s="3" t="s">
        <v>66</v>
      </c>
      <c r="O66" s="3" t="s">
        <v>67</v>
      </c>
      <c r="P66" s="3" t="s">
        <v>97</v>
      </c>
    </row>
    <row r="67" spans="1:16" x14ac:dyDescent="0.35">
      <c r="A67" s="3" t="s">
        <v>262</v>
      </c>
      <c r="B67" s="3"/>
      <c r="C67" s="4" t="s">
        <v>263</v>
      </c>
      <c r="D67" s="3" t="s">
        <v>263</v>
      </c>
      <c r="E67" s="3" t="s">
        <v>20</v>
      </c>
      <c r="F67" s="3" t="s">
        <v>21</v>
      </c>
      <c r="G67" s="3" t="s">
        <v>22</v>
      </c>
      <c r="H67" s="3" t="s">
        <v>174</v>
      </c>
      <c r="I67" s="3" t="s">
        <v>33</v>
      </c>
      <c r="J67" s="5">
        <v>2527000</v>
      </c>
      <c r="K67" s="5">
        <v>2527000</v>
      </c>
      <c r="L67" s="3" t="s">
        <v>264</v>
      </c>
      <c r="M67" s="3" t="s">
        <v>265</v>
      </c>
      <c r="N67" s="3" t="s">
        <v>200</v>
      </c>
      <c r="O67" s="3" t="s">
        <v>60</v>
      </c>
      <c r="P67" s="3" t="s">
        <v>61</v>
      </c>
    </row>
    <row r="68" spans="1:16" x14ac:dyDescent="0.35">
      <c r="A68" s="3" t="s">
        <v>266</v>
      </c>
      <c r="B68" s="3"/>
      <c r="C68" s="4" t="s">
        <v>267</v>
      </c>
      <c r="D68" s="3" t="s">
        <v>267</v>
      </c>
      <c r="E68" s="3" t="s">
        <v>20</v>
      </c>
      <c r="F68" s="3" t="s">
        <v>21</v>
      </c>
      <c r="G68" s="3" t="s">
        <v>22</v>
      </c>
      <c r="H68" s="3" t="s">
        <v>268</v>
      </c>
      <c r="I68" s="3" t="s">
        <v>71</v>
      </c>
      <c r="J68" s="5">
        <v>3062500</v>
      </c>
      <c r="K68" s="6">
        <v>0</v>
      </c>
      <c r="L68" s="3" t="s">
        <v>241</v>
      </c>
      <c r="M68" s="3" t="s">
        <v>242</v>
      </c>
      <c r="N68" s="3" t="s">
        <v>243</v>
      </c>
      <c r="O68" s="3" t="s">
        <v>60</v>
      </c>
      <c r="P68" s="3" t="s">
        <v>250</v>
      </c>
    </row>
    <row r="69" spans="1:16" x14ac:dyDescent="0.35">
      <c r="A69" s="3" t="s">
        <v>269</v>
      </c>
      <c r="B69" s="3"/>
      <c r="C69" s="4" t="s">
        <v>270</v>
      </c>
      <c r="D69" s="3" t="s">
        <v>270</v>
      </c>
      <c r="E69" s="3" t="s">
        <v>20</v>
      </c>
      <c r="F69" s="3" t="s">
        <v>21</v>
      </c>
      <c r="G69" s="3" t="s">
        <v>22</v>
      </c>
      <c r="H69" s="3" t="s">
        <v>197</v>
      </c>
      <c r="I69" s="3" t="s">
        <v>71</v>
      </c>
      <c r="J69" s="5">
        <v>3300000</v>
      </c>
      <c r="K69" s="5">
        <v>3300000</v>
      </c>
      <c r="L69" s="3" t="s">
        <v>241</v>
      </c>
      <c r="M69" s="3" t="s">
        <v>242</v>
      </c>
      <c r="N69" s="3" t="s">
        <v>243</v>
      </c>
      <c r="O69" s="3" t="s">
        <v>142</v>
      </c>
      <c r="P69" s="3" t="s">
        <v>245</v>
      </c>
    </row>
    <row r="70" spans="1:16" x14ac:dyDescent="0.35">
      <c r="A70" s="3" t="s">
        <v>271</v>
      </c>
      <c r="B70" s="3" t="s">
        <v>276</v>
      </c>
      <c r="C70" s="4" t="s">
        <v>272</v>
      </c>
      <c r="D70" s="3" t="s">
        <v>272</v>
      </c>
      <c r="E70" s="3" t="s">
        <v>20</v>
      </c>
      <c r="F70" s="3" t="s">
        <v>21</v>
      </c>
      <c r="G70" s="3" t="s">
        <v>22</v>
      </c>
      <c r="H70" s="3" t="s">
        <v>273</v>
      </c>
      <c r="I70" s="3" t="s">
        <v>24</v>
      </c>
      <c r="J70" s="5">
        <v>4000000</v>
      </c>
      <c r="K70" s="5">
        <v>4000000</v>
      </c>
      <c r="L70" s="3" t="s">
        <v>274</v>
      </c>
      <c r="M70" s="3" t="s">
        <v>275</v>
      </c>
      <c r="N70" s="3" t="s">
        <v>87</v>
      </c>
      <c r="O70" s="3" t="s">
        <v>277</v>
      </c>
      <c r="P70" s="3" t="s">
        <v>278</v>
      </c>
    </row>
    <row r="71" spans="1:16" x14ac:dyDescent="0.35">
      <c r="A71" s="3" t="s">
        <v>279</v>
      </c>
      <c r="B71" s="3" t="s">
        <v>276</v>
      </c>
      <c r="C71" s="4" t="s">
        <v>280</v>
      </c>
      <c r="D71" s="3" t="s">
        <v>280</v>
      </c>
      <c r="E71" s="3" t="s">
        <v>20</v>
      </c>
      <c r="F71" s="3" t="s">
        <v>21</v>
      </c>
      <c r="G71" s="3" t="s">
        <v>22</v>
      </c>
      <c r="H71" s="3" t="s">
        <v>281</v>
      </c>
      <c r="I71" s="3" t="s">
        <v>282</v>
      </c>
      <c r="J71" s="6">
        <v>0</v>
      </c>
      <c r="K71" s="6">
        <v>0</v>
      </c>
      <c r="L71" s="3"/>
      <c r="M71" s="3" t="s">
        <v>283</v>
      </c>
      <c r="N71" s="3" t="s">
        <v>284</v>
      </c>
      <c r="O71" s="3" t="s">
        <v>285</v>
      </c>
      <c r="P71" s="3" t="s">
        <v>286</v>
      </c>
    </row>
    <row r="72" spans="1:16" x14ac:dyDescent="0.35">
      <c r="A72" s="3" t="s">
        <v>287</v>
      </c>
      <c r="B72" s="3" t="s">
        <v>276</v>
      </c>
      <c r="C72" s="4" t="s">
        <v>288</v>
      </c>
      <c r="D72" s="3" t="s">
        <v>288</v>
      </c>
      <c r="E72" s="3" t="s">
        <v>20</v>
      </c>
      <c r="F72" s="3" t="s">
        <v>21</v>
      </c>
      <c r="G72" s="3" t="s">
        <v>22</v>
      </c>
      <c r="H72" s="3" t="s">
        <v>273</v>
      </c>
      <c r="I72" s="3" t="s">
        <v>24</v>
      </c>
      <c r="J72" s="5">
        <v>20000000</v>
      </c>
      <c r="K72" s="5">
        <v>20000000</v>
      </c>
      <c r="L72" s="3" t="s">
        <v>211</v>
      </c>
      <c r="M72" s="3" t="s">
        <v>86</v>
      </c>
      <c r="N72" s="3" t="s">
        <v>87</v>
      </c>
      <c r="O72" s="3" t="s">
        <v>285</v>
      </c>
      <c r="P72" s="3" t="s">
        <v>286</v>
      </c>
    </row>
    <row r="73" spans="1:16" x14ac:dyDescent="0.35">
      <c r="A73" s="3" t="s">
        <v>289</v>
      </c>
      <c r="B73" s="3" t="s">
        <v>276</v>
      </c>
      <c r="C73" s="4" t="s">
        <v>290</v>
      </c>
      <c r="D73" s="3" t="s">
        <v>290</v>
      </c>
      <c r="E73" s="3" t="s">
        <v>20</v>
      </c>
      <c r="F73" s="3" t="s">
        <v>21</v>
      </c>
      <c r="G73" s="3" t="s">
        <v>22</v>
      </c>
      <c r="H73" s="3" t="s">
        <v>273</v>
      </c>
      <c r="I73" s="3" t="s">
        <v>24</v>
      </c>
      <c r="J73" s="5">
        <v>9778410</v>
      </c>
      <c r="K73" s="5">
        <v>9778410</v>
      </c>
      <c r="L73" s="3" t="s">
        <v>90</v>
      </c>
      <c r="M73" s="3" t="s">
        <v>291</v>
      </c>
      <c r="N73" s="3" t="s">
        <v>110</v>
      </c>
      <c r="O73" s="3" t="s">
        <v>292</v>
      </c>
      <c r="P73" s="3" t="s">
        <v>293</v>
      </c>
    </row>
    <row r="74" spans="1:16" x14ac:dyDescent="0.35">
      <c r="A74" s="3" t="s">
        <v>294</v>
      </c>
      <c r="B74" s="3" t="s">
        <v>276</v>
      </c>
      <c r="C74" s="4" t="s">
        <v>295</v>
      </c>
      <c r="D74" s="3" t="s">
        <v>295</v>
      </c>
      <c r="E74" s="3" t="s">
        <v>20</v>
      </c>
      <c r="F74" s="3" t="s">
        <v>21</v>
      </c>
      <c r="G74" s="3" t="s">
        <v>22</v>
      </c>
      <c r="H74" s="3" t="s">
        <v>273</v>
      </c>
      <c r="I74" s="3" t="s">
        <v>24</v>
      </c>
      <c r="J74" s="5">
        <v>8000000</v>
      </c>
      <c r="K74" s="5">
        <v>8000000</v>
      </c>
      <c r="L74" s="3" t="s">
        <v>253</v>
      </c>
      <c r="M74" s="3" t="s">
        <v>254</v>
      </c>
      <c r="N74" s="3" t="s">
        <v>116</v>
      </c>
      <c r="O74" s="3" t="s">
        <v>277</v>
      </c>
      <c r="P74" s="3" t="s">
        <v>296</v>
      </c>
    </row>
    <row r="75" spans="1:16" x14ac:dyDescent="0.35">
      <c r="A75" s="3" t="s">
        <v>297</v>
      </c>
      <c r="B75" s="3" t="s">
        <v>276</v>
      </c>
      <c r="C75" s="4" t="s">
        <v>173</v>
      </c>
      <c r="D75" s="3" t="s">
        <v>173</v>
      </c>
      <c r="E75" s="3" t="s">
        <v>20</v>
      </c>
      <c r="F75" s="3" t="s">
        <v>21</v>
      </c>
      <c r="G75" s="3" t="s">
        <v>22</v>
      </c>
      <c r="H75" s="3" t="s">
        <v>273</v>
      </c>
      <c r="I75" s="3" t="s">
        <v>24</v>
      </c>
      <c r="J75" s="6">
        <v>0</v>
      </c>
      <c r="K75" s="6">
        <v>0</v>
      </c>
      <c r="L75" s="3" t="s">
        <v>119</v>
      </c>
      <c r="M75" s="3" t="s">
        <v>26</v>
      </c>
      <c r="N75" s="3" t="s">
        <v>27</v>
      </c>
      <c r="O75" s="3" t="s">
        <v>298</v>
      </c>
      <c r="P75" s="3" t="s">
        <v>299</v>
      </c>
    </row>
    <row r="76" spans="1:16" x14ac:dyDescent="0.35">
      <c r="A76" s="3" t="s">
        <v>300</v>
      </c>
      <c r="B76" s="3" t="s">
        <v>276</v>
      </c>
      <c r="C76" s="4" t="s">
        <v>301</v>
      </c>
      <c r="D76" s="3" t="s">
        <v>301</v>
      </c>
      <c r="E76" s="3" t="s">
        <v>20</v>
      </c>
      <c r="F76" s="3" t="s">
        <v>21</v>
      </c>
      <c r="G76" s="3" t="s">
        <v>22</v>
      </c>
      <c r="H76" s="3" t="s">
        <v>273</v>
      </c>
      <c r="I76" s="3" t="s">
        <v>24</v>
      </c>
      <c r="J76" s="5">
        <v>11049000</v>
      </c>
      <c r="K76" s="5">
        <v>11049000</v>
      </c>
      <c r="L76" s="3" t="s">
        <v>140</v>
      </c>
      <c r="M76" s="3" t="s">
        <v>141</v>
      </c>
      <c r="N76" s="3" t="s">
        <v>74</v>
      </c>
      <c r="O76" s="3" t="s">
        <v>285</v>
      </c>
      <c r="P76" s="3" t="s">
        <v>286</v>
      </c>
    </row>
    <row r="77" spans="1:16" x14ac:dyDescent="0.35">
      <c r="A77" s="3" t="s">
        <v>302</v>
      </c>
      <c r="B77" s="3" t="s">
        <v>276</v>
      </c>
      <c r="C77" s="4" t="s">
        <v>303</v>
      </c>
      <c r="D77" s="3" t="s">
        <v>303</v>
      </c>
      <c r="E77" s="3" t="s">
        <v>20</v>
      </c>
      <c r="F77" s="3" t="s">
        <v>21</v>
      </c>
      <c r="G77" s="3" t="s">
        <v>22</v>
      </c>
      <c r="H77" s="3" t="s">
        <v>273</v>
      </c>
      <c r="I77" s="3" t="s">
        <v>151</v>
      </c>
      <c r="J77" s="5">
        <v>1046600000</v>
      </c>
      <c r="K77" s="6">
        <v>0</v>
      </c>
      <c r="L77" s="3" t="s">
        <v>90</v>
      </c>
      <c r="M77" s="3" t="s">
        <v>304</v>
      </c>
      <c r="N77" s="3" t="s">
        <v>43</v>
      </c>
      <c r="O77" s="3" t="s">
        <v>298</v>
      </c>
      <c r="P77" s="3" t="s">
        <v>299</v>
      </c>
    </row>
    <row r="78" spans="1:16" x14ac:dyDescent="0.35">
      <c r="A78" s="3" t="s">
        <v>305</v>
      </c>
      <c r="B78" s="3" t="s">
        <v>276</v>
      </c>
      <c r="C78" s="4" t="s">
        <v>306</v>
      </c>
      <c r="D78" s="3" t="s">
        <v>306</v>
      </c>
      <c r="E78" s="3" t="s">
        <v>20</v>
      </c>
      <c r="F78" s="3" t="s">
        <v>21</v>
      </c>
      <c r="G78" s="3" t="s">
        <v>22</v>
      </c>
      <c r="H78" s="3" t="s">
        <v>273</v>
      </c>
      <c r="I78" s="3" t="s">
        <v>24</v>
      </c>
      <c r="J78" s="5">
        <v>29316200</v>
      </c>
      <c r="K78" s="5">
        <v>29316200</v>
      </c>
      <c r="L78" s="3" t="s">
        <v>307</v>
      </c>
      <c r="M78" s="3" t="s">
        <v>170</v>
      </c>
      <c r="N78" s="3" t="s">
        <v>171</v>
      </c>
      <c r="O78" s="3" t="s">
        <v>277</v>
      </c>
      <c r="P78" s="3" t="s">
        <v>296</v>
      </c>
    </row>
    <row r="79" spans="1:16" x14ac:dyDescent="0.35">
      <c r="A79" s="3" t="s">
        <v>308</v>
      </c>
      <c r="B79" s="3" t="s">
        <v>276</v>
      </c>
      <c r="C79" s="4" t="s">
        <v>309</v>
      </c>
      <c r="D79" s="3" t="s">
        <v>309</v>
      </c>
      <c r="E79" s="3" t="s">
        <v>20</v>
      </c>
      <c r="F79" s="3" t="s">
        <v>21</v>
      </c>
      <c r="G79" s="3" t="s">
        <v>22</v>
      </c>
      <c r="H79" s="3" t="s">
        <v>273</v>
      </c>
      <c r="I79" s="3" t="s">
        <v>24</v>
      </c>
      <c r="J79" s="5">
        <v>1500000</v>
      </c>
      <c r="K79" s="5">
        <v>1500000</v>
      </c>
      <c r="L79" s="3" t="s">
        <v>154</v>
      </c>
      <c r="M79" s="3" t="s">
        <v>180</v>
      </c>
      <c r="N79" s="3" t="s">
        <v>55</v>
      </c>
      <c r="O79" s="3" t="s">
        <v>277</v>
      </c>
      <c r="P79" s="3" t="s">
        <v>296</v>
      </c>
    </row>
    <row r="80" spans="1:16" x14ac:dyDescent="0.35">
      <c r="A80" s="3" t="s">
        <v>310</v>
      </c>
      <c r="B80" s="3" t="s">
        <v>276</v>
      </c>
      <c r="C80" s="4" t="s">
        <v>311</v>
      </c>
      <c r="D80" s="3" t="s">
        <v>311</v>
      </c>
      <c r="E80" s="3" t="s">
        <v>20</v>
      </c>
      <c r="F80" s="3" t="s">
        <v>21</v>
      </c>
      <c r="G80" s="3" t="s">
        <v>22</v>
      </c>
      <c r="H80" s="3" t="s">
        <v>273</v>
      </c>
      <c r="I80" s="3" t="s">
        <v>24</v>
      </c>
      <c r="J80" s="5">
        <v>5400000</v>
      </c>
      <c r="K80" s="5">
        <v>5400000</v>
      </c>
      <c r="L80" s="3" t="s">
        <v>235</v>
      </c>
      <c r="M80" s="3" t="s">
        <v>123</v>
      </c>
      <c r="N80" s="3" t="s">
        <v>55</v>
      </c>
      <c r="O80" s="3" t="s">
        <v>277</v>
      </c>
      <c r="P80" s="3" t="s">
        <v>296</v>
      </c>
    </row>
    <row r="81" spans="1:16" x14ac:dyDescent="0.35">
      <c r="A81" s="3" t="s">
        <v>312</v>
      </c>
      <c r="B81" s="3"/>
      <c r="C81" s="4" t="s">
        <v>313</v>
      </c>
      <c r="D81" s="3" t="s">
        <v>313</v>
      </c>
      <c r="E81" s="3" t="s">
        <v>20</v>
      </c>
      <c r="F81" s="3" t="s">
        <v>21</v>
      </c>
      <c r="G81" s="3" t="s">
        <v>22</v>
      </c>
      <c r="H81" s="3" t="s">
        <v>128</v>
      </c>
      <c r="I81" s="3" t="s">
        <v>71</v>
      </c>
      <c r="J81" s="5">
        <v>2599000</v>
      </c>
      <c r="K81" s="5">
        <v>2599000</v>
      </c>
      <c r="L81" s="3" t="s">
        <v>253</v>
      </c>
      <c r="M81" s="3" t="s">
        <v>254</v>
      </c>
      <c r="N81" s="3" t="s">
        <v>116</v>
      </c>
      <c r="O81" s="3" t="s">
        <v>67</v>
      </c>
      <c r="P81" s="3" t="s">
        <v>92</v>
      </c>
    </row>
    <row r="82" spans="1:16" x14ac:dyDescent="0.35">
      <c r="A82" s="3" t="s">
        <v>314</v>
      </c>
      <c r="B82" s="3"/>
      <c r="C82" s="4" t="s">
        <v>315</v>
      </c>
      <c r="D82" s="3" t="s">
        <v>315</v>
      </c>
      <c r="E82" s="3" t="s">
        <v>20</v>
      </c>
      <c r="F82" s="3" t="s">
        <v>21</v>
      </c>
      <c r="G82" s="3" t="s">
        <v>22</v>
      </c>
      <c r="H82" s="3" t="s">
        <v>128</v>
      </c>
      <c r="I82" s="3" t="s">
        <v>71</v>
      </c>
      <c r="J82" s="5">
        <v>50000000</v>
      </c>
      <c r="K82" s="5">
        <v>50000000</v>
      </c>
      <c r="L82" s="3" t="s">
        <v>316</v>
      </c>
      <c r="M82" s="3" t="s">
        <v>304</v>
      </c>
      <c r="N82" s="3" t="s">
        <v>43</v>
      </c>
      <c r="O82" s="3" t="s">
        <v>28</v>
      </c>
      <c r="P82" s="3" t="s">
        <v>29</v>
      </c>
    </row>
    <row r="83" spans="1:16" x14ac:dyDescent="0.35">
      <c r="A83" s="3" t="s">
        <v>317</v>
      </c>
      <c r="B83" s="3"/>
      <c r="C83" s="4" t="s">
        <v>318</v>
      </c>
      <c r="D83" s="3" t="s">
        <v>318</v>
      </c>
      <c r="E83" s="3" t="s">
        <v>20</v>
      </c>
      <c r="F83" s="3" t="s">
        <v>21</v>
      </c>
      <c r="G83" s="3" t="s">
        <v>22</v>
      </c>
      <c r="H83" s="3" t="s">
        <v>128</v>
      </c>
      <c r="I83" s="3" t="s">
        <v>71</v>
      </c>
      <c r="J83" s="5">
        <v>3500000</v>
      </c>
      <c r="K83" s="5">
        <v>3500000</v>
      </c>
      <c r="L83" s="3" t="s">
        <v>129</v>
      </c>
      <c r="M83" s="3" t="s">
        <v>59</v>
      </c>
      <c r="N83" s="3" t="s">
        <v>27</v>
      </c>
      <c r="O83" s="3" t="s">
        <v>28</v>
      </c>
      <c r="P83" s="3" t="s">
        <v>29</v>
      </c>
    </row>
    <row r="84" spans="1:16" x14ac:dyDescent="0.35">
      <c r="A84" s="3" t="s">
        <v>319</v>
      </c>
      <c r="B84" s="3"/>
      <c r="C84" s="4" t="s">
        <v>320</v>
      </c>
      <c r="D84" s="3" t="s">
        <v>320</v>
      </c>
      <c r="E84" s="3" t="s">
        <v>20</v>
      </c>
      <c r="F84" s="3" t="s">
        <v>21</v>
      </c>
      <c r="G84" s="3" t="s">
        <v>22</v>
      </c>
      <c r="H84" s="3" t="s">
        <v>128</v>
      </c>
      <c r="I84" s="3" t="s">
        <v>71</v>
      </c>
      <c r="J84" s="5">
        <v>45000000</v>
      </c>
      <c r="K84" s="5">
        <v>45000000</v>
      </c>
      <c r="L84" s="3" t="s">
        <v>321</v>
      </c>
      <c r="M84" s="3" t="s">
        <v>304</v>
      </c>
      <c r="N84" s="3" t="s">
        <v>43</v>
      </c>
      <c r="O84" s="3" t="s">
        <v>142</v>
      </c>
      <c r="P84" s="3" t="s">
        <v>143</v>
      </c>
    </row>
    <row r="85" spans="1:16" x14ac:dyDescent="0.35">
      <c r="A85" s="3" t="s">
        <v>322</v>
      </c>
      <c r="B85" s="3"/>
      <c r="C85" s="4" t="s">
        <v>323</v>
      </c>
      <c r="D85" s="3" t="s">
        <v>324</v>
      </c>
      <c r="E85" s="3" t="s">
        <v>20</v>
      </c>
      <c r="F85" s="3" t="s">
        <v>21</v>
      </c>
      <c r="G85" s="3" t="s">
        <v>22</v>
      </c>
      <c r="H85" s="3" t="s">
        <v>128</v>
      </c>
      <c r="I85" s="3" t="s">
        <v>71</v>
      </c>
      <c r="J85" s="5">
        <v>54812000</v>
      </c>
      <c r="K85" s="6">
        <v>0</v>
      </c>
      <c r="L85" s="3" t="s">
        <v>325</v>
      </c>
      <c r="M85" s="3" t="s">
        <v>326</v>
      </c>
      <c r="N85" s="3" t="s">
        <v>284</v>
      </c>
      <c r="O85" s="3" t="s">
        <v>28</v>
      </c>
      <c r="P85" s="3" t="s">
        <v>29</v>
      </c>
    </row>
    <row r="86" spans="1:16" x14ac:dyDescent="0.35">
      <c r="A86" s="3" t="s">
        <v>327</v>
      </c>
      <c r="B86" s="3"/>
      <c r="C86" s="4" t="s">
        <v>328</v>
      </c>
      <c r="D86" s="3" t="s">
        <v>329</v>
      </c>
      <c r="E86" s="3" t="s">
        <v>20</v>
      </c>
      <c r="F86" s="3" t="s">
        <v>21</v>
      </c>
      <c r="G86" s="3" t="s">
        <v>22</v>
      </c>
      <c r="H86" s="3" t="s">
        <v>268</v>
      </c>
      <c r="I86" s="3" t="s">
        <v>71</v>
      </c>
      <c r="J86" s="5">
        <v>35000000</v>
      </c>
      <c r="K86" s="5">
        <v>35000000</v>
      </c>
      <c r="L86" s="3"/>
      <c r="M86" s="3" t="s">
        <v>330</v>
      </c>
      <c r="N86" s="3" t="s">
        <v>331</v>
      </c>
      <c r="O86" s="3" t="s">
        <v>28</v>
      </c>
      <c r="P86" s="3" t="s">
        <v>29</v>
      </c>
    </row>
    <row r="87" spans="1:16" x14ac:dyDescent="0.35">
      <c r="A87" s="3" t="s">
        <v>332</v>
      </c>
      <c r="B87" s="3"/>
      <c r="C87" s="4" t="s">
        <v>333</v>
      </c>
      <c r="D87" s="3" t="s">
        <v>333</v>
      </c>
      <c r="E87" s="3" t="s">
        <v>20</v>
      </c>
      <c r="F87" s="3" t="s">
        <v>21</v>
      </c>
      <c r="G87" s="3" t="s">
        <v>22</v>
      </c>
      <c r="H87" s="3" t="s">
        <v>334</v>
      </c>
      <c r="I87" s="3" t="s">
        <v>71</v>
      </c>
      <c r="J87" s="5">
        <v>4190000</v>
      </c>
      <c r="K87" s="5">
        <v>4190000</v>
      </c>
      <c r="L87" s="3" t="s">
        <v>198</v>
      </c>
      <c r="M87" s="3" t="s">
        <v>199</v>
      </c>
      <c r="N87" s="3" t="s">
        <v>200</v>
      </c>
      <c r="O87" s="3" t="s">
        <v>60</v>
      </c>
      <c r="P87" s="3" t="s">
        <v>61</v>
      </c>
    </row>
    <row r="88" spans="1:16" x14ac:dyDescent="0.35">
      <c r="A88" s="3" t="s">
        <v>335</v>
      </c>
      <c r="B88" s="3"/>
      <c r="C88" s="4" t="s">
        <v>336</v>
      </c>
      <c r="D88" s="3" t="s">
        <v>336</v>
      </c>
      <c r="E88" s="3" t="s">
        <v>20</v>
      </c>
      <c r="F88" s="3" t="s">
        <v>21</v>
      </c>
      <c r="G88" s="3" t="s">
        <v>22</v>
      </c>
      <c r="H88" s="3" t="s">
        <v>128</v>
      </c>
      <c r="I88" s="3" t="s">
        <v>71</v>
      </c>
      <c r="J88" s="5">
        <v>4191600</v>
      </c>
      <c r="K88" s="5">
        <v>4191600</v>
      </c>
      <c r="L88" s="3" t="s">
        <v>129</v>
      </c>
      <c r="M88" s="3" t="s">
        <v>109</v>
      </c>
      <c r="N88" s="3" t="s">
        <v>110</v>
      </c>
      <c r="O88" s="3" t="s">
        <v>142</v>
      </c>
      <c r="P88" s="3" t="s">
        <v>245</v>
      </c>
    </row>
    <row r="89" spans="1:16" x14ac:dyDescent="0.35">
      <c r="A89" s="3" t="s">
        <v>337</v>
      </c>
      <c r="B89" s="3"/>
      <c r="C89" s="4" t="s">
        <v>338</v>
      </c>
      <c r="D89" s="3" t="s">
        <v>338</v>
      </c>
      <c r="E89" s="3" t="s">
        <v>20</v>
      </c>
      <c r="F89" s="3" t="s">
        <v>21</v>
      </c>
      <c r="G89" s="3" t="s">
        <v>22</v>
      </c>
      <c r="H89" s="3" t="s">
        <v>128</v>
      </c>
      <c r="I89" s="3" t="s">
        <v>71</v>
      </c>
      <c r="J89" s="5">
        <v>1103399500</v>
      </c>
      <c r="K89" s="5">
        <v>1103399500</v>
      </c>
      <c r="L89" s="3" t="s">
        <v>48</v>
      </c>
      <c r="M89" s="3" t="s">
        <v>49</v>
      </c>
      <c r="N89" s="3" t="s">
        <v>50</v>
      </c>
      <c r="O89" s="3" t="s">
        <v>28</v>
      </c>
      <c r="P89" s="3" t="s">
        <v>29</v>
      </c>
    </row>
    <row r="90" spans="1:16" x14ac:dyDescent="0.35">
      <c r="A90" s="3" t="s">
        <v>339</v>
      </c>
      <c r="B90" s="3"/>
      <c r="C90" s="4" t="s">
        <v>340</v>
      </c>
      <c r="D90" s="3" t="s">
        <v>340</v>
      </c>
      <c r="E90" s="3" t="s">
        <v>20</v>
      </c>
      <c r="F90" s="3" t="s">
        <v>21</v>
      </c>
      <c r="G90" s="3" t="s">
        <v>22</v>
      </c>
      <c r="H90" s="3" t="s">
        <v>128</v>
      </c>
      <c r="I90" s="3" t="s">
        <v>71</v>
      </c>
      <c r="J90" s="5">
        <v>3900000</v>
      </c>
      <c r="K90" s="5">
        <v>3900000</v>
      </c>
      <c r="L90" s="3" t="s">
        <v>235</v>
      </c>
      <c r="M90" s="3" t="s">
        <v>123</v>
      </c>
      <c r="N90" s="3" t="s">
        <v>55</v>
      </c>
      <c r="O90" s="3" t="s">
        <v>67</v>
      </c>
      <c r="P90" s="3" t="s">
        <v>68</v>
      </c>
    </row>
    <row r="91" spans="1:16" x14ac:dyDescent="0.35">
      <c r="A91" s="3" t="s">
        <v>341</v>
      </c>
      <c r="B91" s="3"/>
      <c r="C91" s="4" t="s">
        <v>342</v>
      </c>
      <c r="D91" s="3" t="s">
        <v>342</v>
      </c>
      <c r="E91" s="3" t="s">
        <v>20</v>
      </c>
      <c r="F91" s="3" t="s">
        <v>21</v>
      </c>
      <c r="G91" s="3" t="s">
        <v>22</v>
      </c>
      <c r="H91" s="3" t="s">
        <v>128</v>
      </c>
      <c r="I91" s="3" t="s">
        <v>71</v>
      </c>
      <c r="J91" s="5">
        <v>9500000</v>
      </c>
      <c r="K91" s="5">
        <v>9500000</v>
      </c>
      <c r="L91" s="3" t="s">
        <v>235</v>
      </c>
      <c r="M91" s="3" t="s">
        <v>123</v>
      </c>
      <c r="N91" s="3" t="s">
        <v>55</v>
      </c>
      <c r="O91" s="3" t="s">
        <v>67</v>
      </c>
      <c r="P91" s="3" t="s">
        <v>68</v>
      </c>
    </row>
    <row r="92" spans="1:16" x14ac:dyDescent="0.35">
      <c r="A92" s="3" t="s">
        <v>343</v>
      </c>
      <c r="B92" s="3"/>
      <c r="C92" s="4" t="s">
        <v>344</v>
      </c>
      <c r="D92" s="3" t="s">
        <v>344</v>
      </c>
      <c r="E92" s="3" t="s">
        <v>20</v>
      </c>
      <c r="F92" s="3" t="s">
        <v>21</v>
      </c>
      <c r="G92" s="3" t="s">
        <v>22</v>
      </c>
      <c r="H92" s="3" t="s">
        <v>128</v>
      </c>
      <c r="I92" s="3" t="s">
        <v>71</v>
      </c>
      <c r="J92" s="5">
        <v>29600000</v>
      </c>
      <c r="K92" s="5">
        <v>29600000</v>
      </c>
      <c r="L92" s="3" t="s">
        <v>53</v>
      </c>
      <c r="M92" s="3" t="s">
        <v>54</v>
      </c>
      <c r="N92" s="3" t="s">
        <v>55</v>
      </c>
      <c r="O92" s="3" t="s">
        <v>67</v>
      </c>
      <c r="P92" s="3" t="s">
        <v>97</v>
      </c>
    </row>
    <row r="93" spans="1:16" x14ac:dyDescent="0.35">
      <c r="A93" s="3" t="s">
        <v>345</v>
      </c>
      <c r="B93" s="3"/>
      <c r="C93" s="4" t="s">
        <v>214</v>
      </c>
      <c r="D93" s="3" t="s">
        <v>214</v>
      </c>
      <c r="E93" s="3" t="s">
        <v>20</v>
      </c>
      <c r="F93" s="3" t="s">
        <v>21</v>
      </c>
      <c r="G93" s="3" t="s">
        <v>22</v>
      </c>
      <c r="H93" s="3" t="s">
        <v>128</v>
      </c>
      <c r="I93" s="3" t="s">
        <v>71</v>
      </c>
      <c r="J93" s="5">
        <v>873150000</v>
      </c>
      <c r="K93" s="5">
        <v>873150000</v>
      </c>
      <c r="L93" s="3" t="s">
        <v>53</v>
      </c>
      <c r="M93" s="3" t="s">
        <v>54</v>
      </c>
      <c r="N93" s="3" t="s">
        <v>55</v>
      </c>
      <c r="O93" s="3" t="s">
        <v>28</v>
      </c>
      <c r="P93" s="3" t="s">
        <v>29</v>
      </c>
    </row>
    <row r="94" spans="1:16" x14ac:dyDescent="0.35">
      <c r="A94" s="3" t="s">
        <v>346</v>
      </c>
      <c r="B94" s="3"/>
      <c r="C94" s="4" t="s">
        <v>347</v>
      </c>
      <c r="D94" s="3" t="s">
        <v>347</v>
      </c>
      <c r="E94" s="3" t="s">
        <v>20</v>
      </c>
      <c r="F94" s="3" t="s">
        <v>21</v>
      </c>
      <c r="G94" s="3" t="s">
        <v>22</v>
      </c>
      <c r="H94" s="3" t="s">
        <v>128</v>
      </c>
      <c r="I94" s="3" t="s">
        <v>71</v>
      </c>
      <c r="J94" s="5">
        <v>11100000</v>
      </c>
      <c r="K94" s="5">
        <v>11100000</v>
      </c>
      <c r="L94" s="3" t="s">
        <v>53</v>
      </c>
      <c r="M94" s="3" t="s">
        <v>54</v>
      </c>
      <c r="N94" s="3" t="s">
        <v>55</v>
      </c>
      <c r="O94" s="3" t="s">
        <v>28</v>
      </c>
      <c r="P94" s="3" t="s">
        <v>29</v>
      </c>
    </row>
    <row r="95" spans="1:16" x14ac:dyDescent="0.35">
      <c r="A95" s="3" t="s">
        <v>348</v>
      </c>
      <c r="B95" s="3"/>
      <c r="C95" s="4" t="s">
        <v>349</v>
      </c>
      <c r="D95" s="3" t="s">
        <v>349</v>
      </c>
      <c r="E95" s="3" t="s">
        <v>20</v>
      </c>
      <c r="F95" s="3" t="s">
        <v>21</v>
      </c>
      <c r="G95" s="3" t="s">
        <v>22</v>
      </c>
      <c r="H95" s="3" t="s">
        <v>128</v>
      </c>
      <c r="I95" s="3" t="s">
        <v>71</v>
      </c>
      <c r="J95" s="5">
        <v>4500000</v>
      </c>
      <c r="K95" s="5">
        <v>4500000</v>
      </c>
      <c r="L95" s="3" t="s">
        <v>53</v>
      </c>
      <c r="M95" s="3" t="s">
        <v>54</v>
      </c>
      <c r="N95" s="3" t="s">
        <v>55</v>
      </c>
      <c r="O95" s="3" t="s">
        <v>28</v>
      </c>
      <c r="P95" s="3" t="s">
        <v>29</v>
      </c>
    </row>
    <row r="96" spans="1:16" x14ac:dyDescent="0.35">
      <c r="A96" s="3" t="s">
        <v>350</v>
      </c>
      <c r="B96" s="3" t="s">
        <v>352</v>
      </c>
      <c r="C96" s="4" t="s">
        <v>351</v>
      </c>
      <c r="D96" s="3" t="s">
        <v>351</v>
      </c>
      <c r="E96" s="3" t="s">
        <v>20</v>
      </c>
      <c r="F96" s="3" t="s">
        <v>21</v>
      </c>
      <c r="G96" s="3" t="s">
        <v>22</v>
      </c>
      <c r="H96" s="3" t="s">
        <v>83</v>
      </c>
      <c r="I96" s="3" t="s">
        <v>24</v>
      </c>
      <c r="J96" s="6">
        <v>0</v>
      </c>
      <c r="K96" s="6">
        <v>0</v>
      </c>
      <c r="L96" s="3" t="s">
        <v>53</v>
      </c>
      <c r="M96" s="3" t="s">
        <v>54</v>
      </c>
      <c r="N96" s="3" t="s">
        <v>55</v>
      </c>
      <c r="O96" s="3" t="s">
        <v>298</v>
      </c>
      <c r="P96" s="3" t="s">
        <v>299</v>
      </c>
    </row>
    <row r="97" spans="1:16" x14ac:dyDescent="0.35">
      <c r="A97" s="3" t="s">
        <v>353</v>
      </c>
      <c r="B97" s="3"/>
      <c r="C97" s="4" t="s">
        <v>354</v>
      </c>
      <c r="D97" s="3" t="s">
        <v>354</v>
      </c>
      <c r="E97" s="3" t="s">
        <v>20</v>
      </c>
      <c r="F97" s="3" t="s">
        <v>21</v>
      </c>
      <c r="G97" s="3" t="s">
        <v>22</v>
      </c>
      <c r="H97" s="3" t="s">
        <v>128</v>
      </c>
      <c r="I97" s="3" t="s">
        <v>71</v>
      </c>
      <c r="J97" s="5">
        <v>1769980</v>
      </c>
      <c r="K97" s="5">
        <v>1769980</v>
      </c>
      <c r="L97" s="3" t="s">
        <v>355</v>
      </c>
      <c r="M97" s="3" t="s">
        <v>86</v>
      </c>
      <c r="N97" s="3" t="s">
        <v>87</v>
      </c>
      <c r="O97" s="3" t="s">
        <v>60</v>
      </c>
      <c r="P97" s="3" t="s">
        <v>250</v>
      </c>
    </row>
    <row r="98" spans="1:16" x14ac:dyDescent="0.35">
      <c r="A98" s="3" t="s">
        <v>356</v>
      </c>
      <c r="B98" s="3" t="s">
        <v>352</v>
      </c>
      <c r="C98" s="4" t="s">
        <v>173</v>
      </c>
      <c r="D98" s="3" t="s">
        <v>173</v>
      </c>
      <c r="E98" s="3" t="s">
        <v>20</v>
      </c>
      <c r="F98" s="3" t="s">
        <v>21</v>
      </c>
      <c r="G98" s="3" t="s">
        <v>22</v>
      </c>
      <c r="H98" s="3" t="s">
        <v>128</v>
      </c>
      <c r="I98" s="3" t="s">
        <v>71</v>
      </c>
      <c r="J98" s="6">
        <v>0</v>
      </c>
      <c r="K98" s="6">
        <v>0</v>
      </c>
      <c r="L98" s="3" t="s">
        <v>119</v>
      </c>
      <c r="M98" s="3" t="s">
        <v>26</v>
      </c>
      <c r="N98" s="3" t="s">
        <v>27</v>
      </c>
      <c r="O98" s="3" t="s">
        <v>298</v>
      </c>
      <c r="P98" s="3" t="s">
        <v>299</v>
      </c>
    </row>
    <row r="99" spans="1:16" x14ac:dyDescent="0.35">
      <c r="A99" s="3" t="s">
        <v>357</v>
      </c>
      <c r="B99" s="3" t="s">
        <v>352</v>
      </c>
      <c r="C99" s="4" t="s">
        <v>338</v>
      </c>
      <c r="D99" s="3" t="s">
        <v>338</v>
      </c>
      <c r="E99" s="3" t="s">
        <v>20</v>
      </c>
      <c r="F99" s="3" t="s">
        <v>21</v>
      </c>
      <c r="G99" s="3" t="s">
        <v>22</v>
      </c>
      <c r="H99" s="3" t="s">
        <v>39</v>
      </c>
      <c r="I99" s="3" t="s">
        <v>151</v>
      </c>
      <c r="J99" s="6">
        <v>0</v>
      </c>
      <c r="K99" s="6">
        <v>0</v>
      </c>
      <c r="L99" s="3" t="s">
        <v>48</v>
      </c>
      <c r="M99" s="3" t="s">
        <v>49</v>
      </c>
      <c r="N99" s="3" t="s">
        <v>50</v>
      </c>
      <c r="O99" s="3" t="s">
        <v>298</v>
      </c>
      <c r="P99" s="3" t="s">
        <v>299</v>
      </c>
    </row>
    <row r="100" spans="1:16" x14ac:dyDescent="0.35">
      <c r="A100" s="3" t="s">
        <v>358</v>
      </c>
      <c r="B100" s="3" t="s">
        <v>352</v>
      </c>
      <c r="C100" s="4" t="s">
        <v>226</v>
      </c>
      <c r="D100" s="3" t="s">
        <v>226</v>
      </c>
      <c r="E100" s="3" t="s">
        <v>20</v>
      </c>
      <c r="F100" s="3" t="s">
        <v>21</v>
      </c>
      <c r="G100" s="3" t="s">
        <v>22</v>
      </c>
      <c r="H100" s="3" t="s">
        <v>281</v>
      </c>
      <c r="I100" s="3" t="s">
        <v>359</v>
      </c>
      <c r="J100" s="6">
        <v>0</v>
      </c>
      <c r="K100" s="6">
        <v>0</v>
      </c>
      <c r="L100" s="3" t="s">
        <v>228</v>
      </c>
      <c r="M100" s="3" t="s">
        <v>229</v>
      </c>
      <c r="N100" s="3" t="s">
        <v>74</v>
      </c>
      <c r="O100" s="3" t="s">
        <v>298</v>
      </c>
      <c r="P100" s="3" t="s">
        <v>299</v>
      </c>
    </row>
    <row r="101" spans="1:16" x14ac:dyDescent="0.35">
      <c r="A101" s="3" t="s">
        <v>360</v>
      </c>
      <c r="B101" s="3" t="s">
        <v>352</v>
      </c>
      <c r="C101" s="4" t="s">
        <v>173</v>
      </c>
      <c r="D101" s="3" t="s">
        <v>173</v>
      </c>
      <c r="E101" s="3" t="s">
        <v>20</v>
      </c>
      <c r="F101" s="3" t="s">
        <v>21</v>
      </c>
      <c r="G101" s="3" t="s">
        <v>22</v>
      </c>
      <c r="H101" s="3" t="s">
        <v>128</v>
      </c>
      <c r="I101" s="3" t="s">
        <v>361</v>
      </c>
      <c r="J101" s="6">
        <v>0</v>
      </c>
      <c r="K101" s="6">
        <v>0</v>
      </c>
      <c r="L101" s="3" t="s">
        <v>119</v>
      </c>
      <c r="M101" s="3" t="s">
        <v>26</v>
      </c>
      <c r="N101" s="3" t="s">
        <v>27</v>
      </c>
      <c r="O101" s="3" t="s">
        <v>298</v>
      </c>
      <c r="P101" s="3" t="s">
        <v>299</v>
      </c>
    </row>
    <row r="102" spans="1:16" x14ac:dyDescent="0.35">
      <c r="A102" s="3" t="s">
        <v>362</v>
      </c>
      <c r="B102" s="3" t="s">
        <v>352</v>
      </c>
      <c r="C102" s="4" t="s">
        <v>173</v>
      </c>
      <c r="D102" s="3" t="s">
        <v>173</v>
      </c>
      <c r="E102" s="3" t="s">
        <v>20</v>
      </c>
      <c r="F102" s="3" t="s">
        <v>21</v>
      </c>
      <c r="G102" s="3" t="s">
        <v>22</v>
      </c>
      <c r="H102" s="3" t="s">
        <v>273</v>
      </c>
      <c r="I102" s="3" t="s">
        <v>363</v>
      </c>
      <c r="J102" s="6">
        <v>0</v>
      </c>
      <c r="K102" s="6">
        <v>0</v>
      </c>
      <c r="L102" s="3" t="s">
        <v>119</v>
      </c>
      <c r="M102" s="3" t="s">
        <v>26</v>
      </c>
      <c r="N102" s="3" t="s">
        <v>27</v>
      </c>
      <c r="O102" s="3" t="s">
        <v>298</v>
      </c>
      <c r="P102" s="3" t="s">
        <v>299</v>
      </c>
    </row>
    <row r="103" spans="1:16" x14ac:dyDescent="0.35">
      <c r="A103" s="3" t="s">
        <v>364</v>
      </c>
      <c r="B103" s="3"/>
      <c r="C103" s="4" t="s">
        <v>173</v>
      </c>
      <c r="D103" s="3" t="s">
        <v>173</v>
      </c>
      <c r="E103" s="3" t="s">
        <v>20</v>
      </c>
      <c r="F103" s="3" t="s">
        <v>21</v>
      </c>
      <c r="G103" s="3" t="s">
        <v>22</v>
      </c>
      <c r="H103" s="3" t="s">
        <v>128</v>
      </c>
      <c r="I103" s="3" t="s">
        <v>71</v>
      </c>
      <c r="J103" s="5">
        <v>19461000</v>
      </c>
      <c r="K103" s="5">
        <v>19461000</v>
      </c>
      <c r="L103" s="3" t="s">
        <v>119</v>
      </c>
      <c r="M103" s="3" t="s">
        <v>26</v>
      </c>
      <c r="N103" s="3" t="s">
        <v>27</v>
      </c>
      <c r="O103" s="3" t="s">
        <v>28</v>
      </c>
      <c r="P103" s="3" t="s">
        <v>29</v>
      </c>
    </row>
  </sheetData>
  <hyperlinks>
    <hyperlink ref="C3" r:id="rId1" display="https://emenscr.nesdc.go.th/viewer/view.html?id=5b20e745bdb2d17e2f9a1983&amp;username=ieat5106111" xr:uid="{7E54F66D-1D2C-4067-9472-17095FD4976E}"/>
    <hyperlink ref="C4" r:id="rId2" display="https://emenscr.nesdc.go.th/viewer/view.html?id=5bae2bfab76a640f339873be&amp;username=mdes06031" xr:uid="{EF4A1FA0-8E62-4985-9310-AE181769826B}"/>
    <hyperlink ref="C5" r:id="rId3" display="https://emenscr.nesdc.go.th/viewer/view.html?id=5bb1cb4fe8a05d0f344e4e2f&amp;username=mot061381" xr:uid="{3FCA3156-36B8-4A10-933D-99CD3A456AA2}"/>
    <hyperlink ref="C6" r:id="rId4" display="https://emenscr.nesdc.go.th/viewer/view.html?id=5c34803927f6f605c5fd8e60&amp;username=mod05091" xr:uid="{3AABAB7F-D297-4FE4-88E7-C7E3B6E7D073}"/>
    <hyperlink ref="C7" r:id="rId5" display="https://emenscr.nesdc.go.th/viewer/view.html?id=5c6e28b61248ca2ef6b77f3a&amp;username=most54011" xr:uid="{186D6FC1-BBA4-4B8B-AFA3-EA976D333C41}"/>
    <hyperlink ref="C8" r:id="rId6" display="https://emenscr.nesdc.go.th/viewer/view.html?id=5c770e124819522ef1ca3029&amp;username=industry05051" xr:uid="{BDB1050D-87FE-41A7-BA24-4F506BAD4556}"/>
    <hyperlink ref="C9" r:id="rId7" display="https://emenscr.nesdc.go.th/viewer/view.html?id=5cf6471b43f43b4179ea0d05&amp;username=moe06041" xr:uid="{7726030F-380D-47C5-B04E-B91BFF402F2C}"/>
    <hyperlink ref="C10" r:id="rId8" display="https://emenscr.nesdc.go.th/viewer/view.html?id=5d0209b1985c284170d11c1d&amp;username=moi07171" xr:uid="{637B455F-502C-48F5-B163-2EEDA39DCE8B}"/>
    <hyperlink ref="C11" r:id="rId9" display="https://emenscr.nesdc.go.th/viewer/view.html?id=5d5e56b6d2f5cc7c82447c6b&amp;username=tg0141" xr:uid="{7BB48495-D881-4943-BBC3-13F062FEBC73}"/>
    <hyperlink ref="C12" r:id="rId10" display="https://emenscr.nesdc.go.th/viewer/view.html?id=5d70cabd2b90be145b5c949b&amp;username=mol03091" xr:uid="{32B2FB0D-E6AD-43CB-8789-7560EA3D24CD}"/>
    <hyperlink ref="C13" r:id="rId11" display="https://emenscr.nesdc.go.th/viewer/view.html?id=5d8c460042d188059b3557aa&amp;username=kmutnb05251" xr:uid="{8501C4E6-2008-4E88-AE0C-D4A56CE732E7}"/>
    <hyperlink ref="C14" r:id="rId12" display="https://emenscr.nesdc.go.th/viewer/view.html?id=5db1c65ca099c714703197d7&amp;username=mol04071" xr:uid="{EE3EB0F2-2DEB-4DF6-9D4A-282807393928}"/>
    <hyperlink ref="C15" r:id="rId13" display="https://emenscr.nesdc.go.th/viewer/view.html?id=5db6a6cba12569147ec98639&amp;username=mot061381" xr:uid="{CF87CEBF-F7A3-4934-8D85-530D00A2B82C}"/>
    <hyperlink ref="C16" r:id="rId14" display="https://emenscr.nesdc.go.th/viewer/view.html?id=5df37b8cc24dfe2c4f174d5b&amp;username=mdes06031" xr:uid="{742E0F60-6D38-4012-AB03-E7D10BEC5961}"/>
    <hyperlink ref="C17" r:id="rId15" display="https://emenscr.nesdc.go.th/viewer/view.html?id=5df390babd03be2c50f780a9&amp;username=mdes06031" xr:uid="{B196D173-FEAB-4C4D-8301-94ABB61566CE}"/>
    <hyperlink ref="C18" r:id="rId16" display="https://emenscr.nesdc.go.th/viewer/view.html?id=5df844eecf2dda1a4f64da91&amp;username=moi07171" xr:uid="{05E786BE-755A-4FC2-BDBF-B6B8501129F2}"/>
    <hyperlink ref="C19" r:id="rId17" display="https://emenscr.nesdc.go.th/viewer/view.html?id=5dfaea3ee02dae1a6dd4baef&amp;username=moph04041" xr:uid="{9B72A294-1D23-40BC-8065-2E8384D59244}"/>
    <hyperlink ref="C20" r:id="rId18" display="https://emenscr.nesdc.go.th/viewer/view.html?id=5dfb38eab03e921a67e37446&amp;username=opm0001211" xr:uid="{CFB36A2B-67B2-4B4C-A9AE-B2C7A6DE0705}"/>
    <hyperlink ref="C21" r:id="rId19" display="https://emenscr.nesdc.go.th/viewer/view.html?id=5e0320beb459dd49a9ac7937&amp;username=ieat5106121" xr:uid="{93670C38-FFDA-497E-A80F-94DD4974D0B9}"/>
    <hyperlink ref="C22" r:id="rId20" display="https://emenscr.nesdc.go.th/viewer/view.html?id=5e036d9fca0feb49b458c4d5&amp;username=buu62001" xr:uid="{70FB3CAF-32E1-4C4F-8D8B-33EC23D38E1C}"/>
    <hyperlink ref="C23" r:id="rId21" display="https://emenscr.nesdc.go.th/viewer/view.html?id=5e3bc54be7d7ab7b0f7c6463&amp;username=most54011" xr:uid="{092CC4D6-F171-4EEC-91F8-0D44825027BB}"/>
    <hyperlink ref="C24" r:id="rId22" display="https://emenscr.nesdc.go.th/viewer/view.html?id=5f228c01d8f557036d626312&amp;username=mol03081" xr:uid="{628451C9-9B4E-45AE-96FD-80988F36A20E}"/>
    <hyperlink ref="C25" r:id="rId23" display="https://emenscr.nesdc.go.th/viewer/view.html?id=5f23b143ba92b151a5a68de3&amp;username=mol03081" xr:uid="{AD64BE5E-C823-421F-93A2-D71AFD793BAC}"/>
    <hyperlink ref="C26" r:id="rId24" display="https://emenscr.nesdc.go.th/viewer/view.html?id=5f268d7cd49bf92ea89dd15a&amp;username=police000711" xr:uid="{FC395754-D3E6-495B-8867-A6BE88D4A3B2}"/>
    <hyperlink ref="C27" r:id="rId25" display="https://emenscr.nesdc.go.th/viewer/view.html?id=5f2799c402517d2f64872194&amp;username=moi03051" xr:uid="{4E219770-6D92-4C98-867C-10D7A6905F0C}"/>
    <hyperlink ref="C28" r:id="rId26" display="https://emenscr.nesdc.go.th/viewer/view.html?id=5f27cec402517d2f64872216&amp;username=most54011" xr:uid="{4484D26B-4A4B-4718-98FA-E035AC5319E9}"/>
    <hyperlink ref="C29" r:id="rId27" display="https://emenscr.nesdc.go.th/viewer/view.html?id=5f27f8b547ff240c0ef12fb6&amp;username=moi03051" xr:uid="{375ECC00-4748-41AC-A973-0542AA3021A8}"/>
    <hyperlink ref="C30" r:id="rId28" display="https://emenscr.nesdc.go.th/viewer/view.html?id=5f28ca3f14c4720c160d0601&amp;username=most54011" xr:uid="{C0870F87-A5D8-4F41-A117-23097CB81D91}"/>
    <hyperlink ref="C31" r:id="rId29" display="https://emenscr.nesdc.go.th/viewer/view.html?id=5f29129aadc5890c1c144b44&amp;username=wma5601101" xr:uid="{218DDE1F-0FF9-47C4-B885-EC5A3BF587DE}"/>
    <hyperlink ref="C32" r:id="rId30" display="https://emenscr.nesdc.go.th/viewer/view.html?id=5f2913ffadc5890c1c144b4d&amp;username=most54011" xr:uid="{A5AB4596-2EB6-4C38-AE42-E2920E58690C}"/>
    <hyperlink ref="C33" r:id="rId31" display="https://emenscr.nesdc.go.th/viewer/view.html?id=5f29654247ff240c0ef1318f&amp;username=moph02071" xr:uid="{98C44701-348E-48E5-8C1A-F24FAD12F25A}"/>
    <hyperlink ref="C34" r:id="rId32" display="https://emenscr.nesdc.go.th/viewer/view.html?id=5f2b61e43be9f03fb267b313&amp;username=most53091" xr:uid="{0859CB62-B9EB-40FB-9876-ADE24E932FC3}"/>
    <hyperlink ref="C35" r:id="rId33" display="https://emenscr.nesdc.go.th/viewer/view.html?id=5f2ba809ab9aa9251e67f562&amp;username=moac05091" xr:uid="{9980B4B1-B70F-41EA-87E0-E89964105943}"/>
    <hyperlink ref="C36" r:id="rId34" display="https://emenscr.nesdc.go.th/viewer/view.html?id=5f2cd5c8ab64071b723c6be0&amp;username=ieat5102111" xr:uid="{5EBFD41C-6E5D-4EBF-BD25-2B7062A71A3C}"/>
    <hyperlink ref="C37" r:id="rId35" display="https://emenscr.nesdc.go.th/viewer/view.html?id=5f2d158a1e9bcf1b6a336835&amp;username=industry05071" xr:uid="{D75CDD5D-8C40-4699-B5FD-BCCE04B22B39}"/>
    <hyperlink ref="C38" r:id="rId36" display="https://emenscr.nesdc.go.th/viewer/view.html?id=5f2d39638e67530bd632bd01&amp;username=rru054801021" xr:uid="{A727C72C-03DA-4A1F-9B32-A5C096DBAB02}"/>
    <hyperlink ref="C39" r:id="rId37" display="https://emenscr.nesdc.go.th/viewer/view.html?id=5f3b88b4c3ac35097c8d3222&amp;username=obec_regional_24_41" xr:uid="{C128C08B-F6E4-4DF8-B275-0F14C8D4E4EC}"/>
    <hyperlink ref="C40" r:id="rId38" display="https://emenscr.nesdc.go.th/viewer/view.html?id=5f3cd462bf8e6d0961495306&amp;username=obec_regional_24_41" xr:uid="{97255FA6-1434-4E75-805B-70A0565098B5}"/>
    <hyperlink ref="C41" r:id="rId39" display="https://emenscr.nesdc.go.th/viewer/view.html?id=5f96465912987759c7839aa3&amp;username=moi07171" xr:uid="{6B8E900A-7079-4392-A673-FF71F91F5422}"/>
    <hyperlink ref="C42" r:id="rId40" display="https://emenscr.nesdc.go.th/viewer/view.html?id=5fae4e332806e76c3c3d65e3&amp;username=moph04041" xr:uid="{7A4FFC37-2700-4845-986C-C91339E8BDFF}"/>
    <hyperlink ref="C43" r:id="rId41" display="https://emenscr.nesdc.go.th/viewer/view.html?id=5fb3442e56c36d429b487921&amp;username=most531131" xr:uid="{FCFBADE8-2E11-45E1-AA4A-63C68F011E5C}"/>
    <hyperlink ref="C44" r:id="rId42" display="https://emenscr.nesdc.go.th/viewer/view.html?id=5fc338b6beab9d2a7939c279&amp;username=mnre10111" xr:uid="{15BEE47C-5510-4002-8324-62094D62DAB5}"/>
    <hyperlink ref="C45" r:id="rId43" display="https://emenscr.nesdc.go.th/viewer/view.html?id=5fc46f4cbeab9d2a7939c2dc&amp;username=rru054801021" xr:uid="{15CDB717-4BEE-4102-AEE7-E8ACAB693B1E}"/>
    <hyperlink ref="C46" r:id="rId44" display="https://emenscr.nesdc.go.th/viewer/view.html?id=5fc4ddb07c1ad039a4b87aef&amp;username=mot061381" xr:uid="{F442215D-E4E0-47DF-8B4A-9098BC2C72FC}"/>
    <hyperlink ref="C47" r:id="rId45" display="https://emenscr.nesdc.go.th/viewer/view.html?id=5fc75f2824b5b4133b5f907f&amp;username=rid_regional_21_11" xr:uid="{68FFFAAB-E1F1-4FEB-A699-78F62DB39E75}"/>
    <hyperlink ref="C48" r:id="rId46" display="https://emenscr.nesdc.go.th/viewer/view.html?id=5fcdecfab6a0d61613d97b64&amp;username=mol03091" xr:uid="{672985B3-57D7-4C19-873D-D83CB3C4A9B1}"/>
    <hyperlink ref="C49" r:id="rId47" display="https://emenscr.nesdc.go.th/viewer/view.html?id=5fd881caa048ce28c3ee64cc&amp;username=mol03071" xr:uid="{7731BB4E-6C1E-4C3E-B46E-44A0F34CD365}"/>
    <hyperlink ref="C50" r:id="rId48" display="https://emenscr.nesdc.go.th/viewer/view.html?id=5fdc6a2eea2eef1b27a273a0&amp;username=ieat5106121" xr:uid="{5574727D-87DD-420F-821E-C14F8481159B}"/>
    <hyperlink ref="C51" r:id="rId49" display="https://emenscr.nesdc.go.th/viewer/view.html?id=5fe026bf0573ae1b28632247&amp;username=most54011" xr:uid="{368F3BA1-6B89-426F-91D6-4EA95EAA94A2}"/>
    <hyperlink ref="C52" r:id="rId50" display="https://emenscr.nesdc.go.th/viewer/view.html?id=5fe04fabadb90d1b2adda67e&amp;username=most54011" xr:uid="{D479BB32-EB34-495C-9640-C9D9310E2405}"/>
    <hyperlink ref="C53" r:id="rId51" display="https://emenscr.nesdc.go.th/viewer/view.html?id=5fe05a738ae2fc1b311d22b2&amp;username=most54011" xr:uid="{C52A159B-059B-4B4B-83DA-A83BF4A3F9E2}"/>
    <hyperlink ref="C54" r:id="rId52" display="https://emenscr.nesdc.go.th/viewer/view.html?id=5fe05abe0573ae1b286322b4&amp;username=most54011" xr:uid="{269DA966-C611-4F7D-BD25-D52082D95C07}"/>
    <hyperlink ref="C55" r:id="rId53" display="https://emenscr.nesdc.go.th/viewer/view.html?id=5fe1aff30573ae1b2863247d&amp;username=kmutnb05251" xr:uid="{35A48D86-882F-4BDD-8C3D-C3A509C12BFF}"/>
    <hyperlink ref="C56" r:id="rId54" display="https://emenscr.nesdc.go.th/viewer/view.html?id=5fe3052badb90d1b2addab0d&amp;username=kmutnb05251" xr:uid="{C0503ABD-CD44-45A3-AE7D-B45CE9BC7D75}"/>
    <hyperlink ref="C57" r:id="rId55" display="https://emenscr.nesdc.go.th/viewer/view.html?id=5fe9833755edc142c175de76&amp;username=moi52371" xr:uid="{AFE7C25F-0B8D-427B-972A-B99BBE05831B}"/>
    <hyperlink ref="C58" r:id="rId56" display="https://emenscr.nesdc.go.th/viewer/view.html?id=5feae1a18c931742b9801c45&amp;username=ieat5106111" xr:uid="{781B249E-2356-42B6-A835-FA99AB673397}"/>
    <hyperlink ref="C59" r:id="rId57" display="https://emenscr.nesdc.go.th/viewer/view.html?id=5feb35bc8c931742b9801d43&amp;username=buu62001" xr:uid="{4BC85FDB-19E4-4B6B-ABBC-40DBF79E69C5}"/>
    <hyperlink ref="C60" r:id="rId58" display="https://emenscr.nesdc.go.th/viewer/view.html?id=5fec7601cd2fbc1fb9e72754&amp;username=buu62021" xr:uid="{9D818EC9-260B-4113-8B29-F91F070BB123}"/>
    <hyperlink ref="C61" r:id="rId59" display="https://emenscr.nesdc.go.th/viewer/view.html?id=5fec7b44d433aa1fbd4e4e71&amp;username=buu62001" xr:uid="{C35ECDD1-A9DF-48DF-8C09-22F1F67421C2}"/>
    <hyperlink ref="C62" r:id="rId60" display="https://emenscr.nesdc.go.th/viewer/view.html?id=5ff7ca5f0ce8211f63d89db8&amp;username=eec1005031" xr:uid="{703B1610-45E9-44E4-AD05-6A40EF6A1165}"/>
    <hyperlink ref="C63" r:id="rId61" display="https://emenscr.nesdc.go.th/viewer/view.html?id=5ff7e501dc679924cc1f0ede&amp;username=eec1005021" xr:uid="{B59F6F6F-00E8-4558-B9A5-D9F54E184283}"/>
    <hyperlink ref="C64" r:id="rId62" display="https://emenscr.nesdc.go.th/viewer/view.html?id=60002302fdee0f295412d70c&amp;username=cea031" xr:uid="{9D74873C-742A-4623-85A9-7A6FC4A4663B}"/>
    <hyperlink ref="C65" r:id="rId63" display="https://emenscr.nesdc.go.th/viewer/view.html?id=60e514b2bcf570643a9fb2e2&amp;username=obec_regional_24_41" xr:uid="{424DF133-A44A-4DDD-B767-4BE9FBF4E490}"/>
    <hyperlink ref="C66" r:id="rId64" display="https://emenscr.nesdc.go.th/viewer/view.html?id=60e522f5a792f56431f57d1b&amp;username=obec_regional_24_41" xr:uid="{E0348C1A-5407-40FC-9A59-21796713EEB8}"/>
    <hyperlink ref="C67" r:id="rId65" display="https://emenscr.nesdc.go.th/viewer/view.html?id=60e6d086fb65be680a5ac2a3&amp;username=mnre011" xr:uid="{067F49F4-BAE3-461A-90F9-66F0F36ECC2C}"/>
    <hyperlink ref="C68" r:id="rId66" display="https://emenscr.nesdc.go.th/viewer/view.html?id=60ffe16e26616e05a3f9915f&amp;username=eec1005031" xr:uid="{4248A194-3F54-45C9-BF52-72161072E950}"/>
    <hyperlink ref="C69" r:id="rId67" display="https://emenscr.nesdc.go.th/viewer/view.html?id=60ffebb29c707a05a1d6cf75&amp;username=eec1005031" xr:uid="{F7533236-5AC0-44F3-A053-FB770DA0F6C8}"/>
    <hyperlink ref="C70" r:id="rId68" display="https://emenscr.nesdc.go.th/viewer/view.html?id=610baa14eeb6226fa20f3f9c&amp;username=mol05091" xr:uid="{D821D4FF-FCD6-4197-9C7A-8927BCEFC7D5}"/>
    <hyperlink ref="C71" r:id="rId69" display="https://emenscr.nesdc.go.th/viewer/view.html?id=610bc194eeb6226fa20f3fcd&amp;username=exim1" xr:uid="{D26CC0AA-6ADA-4814-82AC-5770E2AD3F5B}"/>
    <hyperlink ref="C72" r:id="rId70" display="https://emenscr.nesdc.go.th/viewer/view.html?id=610ce3d914f3557c8585e073&amp;username=mol03071" xr:uid="{8DD74571-AE20-4A16-A87E-06A7DFF9DCD9}"/>
    <hyperlink ref="C73" r:id="rId71" display="https://emenscr.nesdc.go.th/viewer/view.html?id=610faa9f77572f035a6e9f19&amp;username=moph09051" xr:uid="{3A393DE0-76F9-48CE-8558-410FD2BC02FC}"/>
    <hyperlink ref="C74" r:id="rId72" display="https://emenscr.nesdc.go.th/viewer/view.html?id=61122f1d77572f035a6ea0a6&amp;username=cea031" xr:uid="{BA2646DD-6DA4-46AE-A711-C45452E9CF7B}"/>
    <hyperlink ref="C75" r:id="rId73" display="https://emenscr.nesdc.go.th/viewer/view.html?id=611251c5ef40ea035b9d1184&amp;username=ieat5106121" xr:uid="{B34B1447-42A7-42F4-8FCD-DDB477BB960B}"/>
    <hyperlink ref="C76" r:id="rId74" display="https://emenscr.nesdc.go.th/viewer/view.html?id=6115e4f26d03d30365f256f8&amp;username=moi03051" xr:uid="{F67A65E5-5A3C-4237-9151-1E54D8C1479B}"/>
    <hyperlink ref="C77" r:id="rId75" display="https://emenscr.nesdc.go.th/viewer/view.html?id=611601cd51b0124325d6a030&amp;username=mot07021" xr:uid="{81FCE0C7-D5BC-4D5B-B8A2-A978992DB5BE}"/>
    <hyperlink ref="C78" r:id="rId76" display="https://emenscr.nesdc.go.th/viewer/view.html?id=61167ff89b236c1f95b0c083&amp;username=moac05091" xr:uid="{E66BF2F0-EDAD-4E98-A76A-87DAA96EC80D}"/>
    <hyperlink ref="C79" r:id="rId77" display="https://emenscr.nesdc.go.th/viewer/view.html?id=6118c4e5ee6abd1f949028da&amp;username=rru054801021" xr:uid="{46E146C1-7D22-4049-9328-0B97F14BF3D9}"/>
    <hyperlink ref="C80" r:id="rId78" display="https://emenscr.nesdc.go.th/viewer/view.html?id=611a1a7283a6677074486220&amp;username=buu62021" xr:uid="{2A29CA8F-510B-4593-A6C2-E2A83463A9F6}"/>
    <hyperlink ref="C81" r:id="rId79" display="https://emenscr.nesdc.go.th/viewer/view.html?id=61922cddcadb284b1da34e38&amp;username=cea031" xr:uid="{D2C6809B-C55F-432F-B657-2E9C8E497069}"/>
    <hyperlink ref="C82" r:id="rId80" display="https://emenscr.nesdc.go.th/viewer/view.html?id=6194c4ebd221902211f9af60&amp;username=mot0703491" xr:uid="{4A7B2806-BBE1-4E69-BB6D-BA375BAEAC91}"/>
    <hyperlink ref="C83" r:id="rId81" display="https://emenscr.nesdc.go.th/viewer/view.html?id=61961ba8bab527220bfbc79e&amp;username=industry05071" xr:uid="{978C5DCC-EFED-43D0-9D77-600006B8A31F}"/>
    <hyperlink ref="C84" r:id="rId82" display="https://emenscr.nesdc.go.th/viewer/view.html?id=61b04387e4a0ba43f163b4f9&amp;username=mot0703621" xr:uid="{6559FE48-C161-4174-BB5B-7A75051A5383}"/>
    <hyperlink ref="C85" r:id="rId83" display="https://emenscr.nesdc.go.th/viewer/view.html?id=61b1c529b5d2fc0ca4dd0795&amp;username=mof050291" xr:uid="{8EDA76BA-A27A-4953-8BF7-489E501C4D83}"/>
    <hyperlink ref="C86" r:id="rId84" display="https://emenscr.nesdc.go.th/viewer/view.html?id=61b1d128b5d2fc0ca4dd07c2&amp;username=moi0017081" xr:uid="{EA548A83-71D5-4A2C-A162-85700E31AC50}"/>
    <hyperlink ref="C87" r:id="rId85" display="https://emenscr.nesdc.go.th/viewer/view.html?id=61b71e69d52e740ca37b9290&amp;username=mnre10111" xr:uid="{1DC1E637-E607-40BD-AA15-D5AD66B66DB6}"/>
    <hyperlink ref="C88" r:id="rId86" display="https://emenscr.nesdc.go.th/viewer/view.html?id=61bc578c132398622df86e28&amp;username=moph04041" xr:uid="{19962210-A1C7-4099-AE1B-6CEE6F369678}"/>
    <hyperlink ref="C89" r:id="rId87" display="https://emenscr.nesdc.go.th/viewer/view.html?id=61c55786866f4b33ec83ae11&amp;username=mod05091" xr:uid="{83449B36-93E3-4AF0-8A45-A253EB2B756F}"/>
    <hyperlink ref="C90" r:id="rId88" display="https://emenscr.nesdc.go.th/viewer/view.html?id=61cd424b18f9e461517bf180&amp;username=buu62021" xr:uid="{E6E1B92F-ACA4-4133-8A75-FC4AB02998B8}"/>
    <hyperlink ref="C91" r:id="rId89" display="https://emenscr.nesdc.go.th/viewer/view.html?id=61cd457c74e0ea615e990ef3&amp;username=buu62021" xr:uid="{8BFDA12F-647F-4E43-9B12-0E45B012022C}"/>
    <hyperlink ref="C92" r:id="rId90" display="https://emenscr.nesdc.go.th/viewer/view.html?id=61d1c05dd70bc8727ff79141&amp;username=most54011" xr:uid="{7D569420-1282-454A-9B03-B1BDD8EB2A64}"/>
    <hyperlink ref="C93" r:id="rId91" display="https://emenscr.nesdc.go.th/viewer/view.html?id=61d1c5691671077277d70686&amp;username=most54011" xr:uid="{60AFAD76-0964-4547-B72F-359661995C46}"/>
    <hyperlink ref="C94" r:id="rId92" display="https://emenscr.nesdc.go.th/viewer/view.html?id=61d1c9781671077277d70689&amp;username=most54011" xr:uid="{C87E6BC4-9AB5-424D-8CBA-B559C26316DD}"/>
    <hyperlink ref="C95" r:id="rId93" display="https://emenscr.nesdc.go.th/viewer/view.html?id=61d1cc4dd30a95727df812d1&amp;username=most54011" xr:uid="{67A7D9ED-718B-4F63-8079-2F9A63B0CAB1}"/>
    <hyperlink ref="C96" r:id="rId94" display="https://emenscr.nesdc.go.th/viewer/view.html?id=61d31ac6a97dca4c890317bd&amp;username=most54011" xr:uid="{25E091A4-8BA6-4E32-8A68-CC63D3EFB3D9}"/>
    <hyperlink ref="C97" r:id="rId95" display="https://emenscr.nesdc.go.th/viewer/view.html?id=61d556339531994c8a64e355&amp;username=mol03161" xr:uid="{4A9FD881-C810-4715-91ED-5911814AE2DB}"/>
    <hyperlink ref="C98" r:id="rId96" display="https://emenscr.nesdc.go.th/viewer/view.html?id=61d6704b3c934a0d939438ce&amp;username=ieat5106121" xr:uid="{3882A555-CB04-4EC3-94F0-62F3BA88A28A}"/>
    <hyperlink ref="C99" r:id="rId97" display="https://emenscr.nesdc.go.th/viewer/view.html?id=61db0860818afa2cb9a75ec8&amp;username=mod05091" xr:uid="{39F7635B-5736-4C7E-A19D-8EC04CFB0FBB}"/>
    <hyperlink ref="C100" r:id="rId98" display="https://emenscr.nesdc.go.th/viewer/view.html?id=61de902d182fe802ec8c7a0c&amp;username=moi52371" xr:uid="{A180D496-91BF-45B7-BD8A-B46F8FCE6EE7}"/>
    <hyperlink ref="C101" r:id="rId99" display="https://emenscr.nesdc.go.th/viewer/view.html?id=61e0fbeef118df07f2bbc05d&amp;username=ieat5106121" xr:uid="{FC9F51F5-CBE5-429E-A7B6-EBF89451C6CF}"/>
    <hyperlink ref="C102" r:id="rId100" display="https://emenscr.nesdc.go.th/viewer/view.html?id=61e535504138de7efabb54bd&amp;username=ieat5106121" xr:uid="{2EE43818-280F-45E3-B073-096FD9849246}"/>
    <hyperlink ref="C103" r:id="rId101" display="https://emenscr.nesdc.go.th/viewer/view.html?id=61e8c9c01e2ec10e57e20f32&amp;username=ieat5106121" xr:uid="{A1FC9B4A-C593-466D-9318-AAC1032DCBBE}"/>
  </hyperlinks>
  <pageMargins left="0.7" right="0.7" top="0.75" bottom="0.75" header="0.3" footer="0.3"/>
  <pageSetup paperSize="9" orientation="portrait" r:id="rId1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BD2C1-22BF-4A3C-AFB7-77295A827CBA}">
  <sheetPr codeName="Sheet3">
    <tabColor theme="5"/>
  </sheetPr>
  <dimension ref="A1:R30"/>
  <sheetViews>
    <sheetView workbookViewId="0"/>
  </sheetViews>
  <sheetFormatPr defaultRowHeight="15" x14ac:dyDescent="0.25"/>
  <cols>
    <col min="1" max="1" width="27" style="13" customWidth="1"/>
    <col min="2" max="2" width="54" style="13" customWidth="1"/>
    <col min="3" max="3" width="27" style="13" customWidth="1"/>
    <col min="4" max="4" width="54" style="13" customWidth="1"/>
    <col min="5" max="5" width="31" style="13" customWidth="1"/>
    <col min="6" max="6" width="54" style="13" customWidth="1"/>
    <col min="7" max="7" width="14.85546875" style="13" customWidth="1"/>
    <col min="8" max="8" width="28.28515625" style="13" customWidth="1"/>
    <col min="9" max="9" width="27" style="13" customWidth="1"/>
    <col min="10" max="10" width="32.42578125" style="13" customWidth="1"/>
    <col min="11" max="11" width="45.85546875" style="13" customWidth="1"/>
    <col min="12" max="12" width="50" style="13" customWidth="1"/>
    <col min="13" max="14" width="54" style="13" customWidth="1"/>
    <col min="15" max="15" width="16.140625" style="13" customWidth="1"/>
    <col min="16" max="16" width="20.28515625" style="13" customWidth="1"/>
    <col min="17" max="17" width="54" style="13" customWidth="1"/>
    <col min="18" max="18" width="17.5703125" style="13" customWidth="1"/>
    <col min="19" max="16384" width="9.140625" style="13"/>
  </cols>
  <sheetData>
    <row r="1" spans="1:18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1" x14ac:dyDescent="0.35">
      <c r="A2" s="2" t="s">
        <v>1</v>
      </c>
      <c r="B2" s="2" t="s">
        <v>14</v>
      </c>
      <c r="C2" s="2" t="s">
        <v>2</v>
      </c>
      <c r="D2" s="2" t="s">
        <v>2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15</v>
      </c>
      <c r="P2" s="2" t="s">
        <v>16</v>
      </c>
      <c r="Q2" s="14" t="s">
        <v>689</v>
      </c>
      <c r="R2" s="14" t="s">
        <v>690</v>
      </c>
    </row>
    <row r="3" spans="1:18" ht="21" x14ac:dyDescent="0.35">
      <c r="A3" s="3" t="s">
        <v>691</v>
      </c>
      <c r="B3" s="3"/>
      <c r="C3" s="15" t="str">
        <f>HYPERLINK(Q3,D3)</f>
        <v>โครงการเฝ้าระวังคุณภาพและความปลอดภัยของผลิตภัณฑ์สุขภาพในพื้นที่เขตเศรษฐกิจพิเศษ</v>
      </c>
      <c r="D3" s="3" t="s">
        <v>692</v>
      </c>
      <c r="E3" s="3" t="s">
        <v>693</v>
      </c>
      <c r="F3" s="3" t="s">
        <v>694</v>
      </c>
      <c r="G3" s="3" t="s">
        <v>22</v>
      </c>
      <c r="H3" s="3" t="s">
        <v>83</v>
      </c>
      <c r="I3" s="3" t="s">
        <v>84</v>
      </c>
      <c r="J3" s="5">
        <v>6247000</v>
      </c>
      <c r="K3" s="5">
        <v>6247000</v>
      </c>
      <c r="L3" s="3" t="s">
        <v>603</v>
      </c>
      <c r="M3" s="3" t="s">
        <v>695</v>
      </c>
      <c r="N3" s="3" t="s">
        <v>110</v>
      </c>
      <c r="O3" s="3" t="s">
        <v>696</v>
      </c>
      <c r="P3" s="3" t="s">
        <v>697</v>
      </c>
      <c r="Q3" s="13" t="s">
        <v>698</v>
      </c>
    </row>
    <row r="4" spans="1:18" ht="21" x14ac:dyDescent="0.35">
      <c r="A4" s="3" t="s">
        <v>699</v>
      </c>
      <c r="B4" s="3"/>
      <c r="C4" s="15" t="str">
        <f>HYPERLINK(Q4,D4)</f>
        <v>โครงการพัฒนาศูนย์บริการการแพทย์แผนไทยและการแพทย์ทางเลือก ในพื้นที่ระเบียงเศรษฐกิจภาคใต้</v>
      </c>
      <c r="D4" s="3" t="s">
        <v>700</v>
      </c>
      <c r="E4" s="3" t="s">
        <v>693</v>
      </c>
      <c r="F4" s="3" t="s">
        <v>694</v>
      </c>
      <c r="G4" s="3" t="s">
        <v>22</v>
      </c>
      <c r="H4" s="3" t="s">
        <v>83</v>
      </c>
      <c r="I4" s="3" t="s">
        <v>84</v>
      </c>
      <c r="J4" s="5">
        <v>5689700</v>
      </c>
      <c r="K4" s="5">
        <v>5689700</v>
      </c>
      <c r="L4" s="3" t="s">
        <v>701</v>
      </c>
      <c r="M4" s="3" t="s">
        <v>702</v>
      </c>
      <c r="N4" s="3" t="s">
        <v>110</v>
      </c>
      <c r="O4" s="3" t="s">
        <v>696</v>
      </c>
      <c r="P4" s="3" t="s">
        <v>697</v>
      </c>
      <c r="Q4" s="13" t="s">
        <v>703</v>
      </c>
    </row>
    <row r="5" spans="1:18" ht="21" x14ac:dyDescent="0.35">
      <c r="A5" s="3" t="s">
        <v>704</v>
      </c>
      <c r="B5" s="3"/>
      <c r="C5" s="15" t="str">
        <f>HYPERLINK(Q5,D5)</f>
        <v>โครงการพัฒนาและส่งเสริมการผลิตสินค้าเกษตร</v>
      </c>
      <c r="D5" s="3" t="s">
        <v>705</v>
      </c>
      <c r="E5" s="3" t="s">
        <v>693</v>
      </c>
      <c r="F5" s="3" t="s">
        <v>694</v>
      </c>
      <c r="G5" s="3" t="s">
        <v>22</v>
      </c>
      <c r="H5" s="3" t="s">
        <v>113</v>
      </c>
      <c r="I5" s="3" t="s">
        <v>84</v>
      </c>
      <c r="J5" s="5">
        <v>16273800</v>
      </c>
      <c r="K5" s="5">
        <v>16273800</v>
      </c>
      <c r="L5" s="3" t="s">
        <v>34</v>
      </c>
      <c r="M5" s="3" t="s">
        <v>35</v>
      </c>
      <c r="N5" s="3" t="s">
        <v>36</v>
      </c>
      <c r="O5" s="3" t="s">
        <v>706</v>
      </c>
      <c r="P5" s="3" t="s">
        <v>707</v>
      </c>
      <c r="Q5" s="13" t="s">
        <v>708</v>
      </c>
    </row>
    <row r="6" spans="1:18" ht="21" x14ac:dyDescent="0.35">
      <c r="A6" s="3" t="s">
        <v>709</v>
      </c>
      <c r="B6" s="3" t="s">
        <v>130</v>
      </c>
      <c r="C6" s="15" t="str">
        <f>HYPERLINK(Q6,D6)</f>
        <v>โครงการพัฒนาและยกระดับผลิตภัณฑ์สมุนไพรเพื่อสุขภาพในพื้นที่ระเบียงเศรษฐกิจภาคใต้อย่างยั่งยืน (SEC)</v>
      </c>
      <c r="D6" s="3" t="s">
        <v>710</v>
      </c>
      <c r="E6" s="3" t="s">
        <v>693</v>
      </c>
      <c r="F6" s="3" t="s">
        <v>694</v>
      </c>
      <c r="G6" s="3" t="s">
        <v>22</v>
      </c>
      <c r="H6" s="3" t="s">
        <v>128</v>
      </c>
      <c r="I6" s="3" t="s">
        <v>71</v>
      </c>
      <c r="J6" s="5">
        <v>7210000</v>
      </c>
      <c r="K6" s="5">
        <v>7210000</v>
      </c>
      <c r="L6" s="3" t="s">
        <v>603</v>
      </c>
      <c r="M6" s="3" t="s">
        <v>695</v>
      </c>
      <c r="N6" s="3" t="s">
        <v>110</v>
      </c>
      <c r="O6" s="3" t="s">
        <v>696</v>
      </c>
      <c r="P6" s="3" t="s">
        <v>697</v>
      </c>
      <c r="Q6" s="13" t="s">
        <v>711</v>
      </c>
    </row>
    <row r="7" spans="1:18" ht="21" x14ac:dyDescent="0.35">
      <c r="A7" s="3" t="s">
        <v>712</v>
      </c>
      <c r="B7" s="3" t="s">
        <v>146</v>
      </c>
      <c r="C7" s="15" t="str">
        <f>HYPERLINK(Q7,D7)</f>
        <v>พัฒนาศักยภาพแรงงานรองรับการท่องเที่ยวและบริการให้มีมูลค่าสูง</v>
      </c>
      <c r="D7" s="3" t="s">
        <v>713</v>
      </c>
      <c r="E7" s="3" t="s">
        <v>693</v>
      </c>
      <c r="F7" s="3" t="s">
        <v>694</v>
      </c>
      <c r="G7" s="3" t="s">
        <v>22</v>
      </c>
      <c r="H7" s="3" t="s">
        <v>128</v>
      </c>
      <c r="I7" s="3" t="s">
        <v>71</v>
      </c>
      <c r="J7" s="5">
        <v>7779200</v>
      </c>
      <c r="K7" s="6">
        <v>0</v>
      </c>
      <c r="L7" s="3" t="s">
        <v>475</v>
      </c>
      <c r="M7" s="3" t="s">
        <v>96</v>
      </c>
      <c r="N7" s="3" t="s">
        <v>87</v>
      </c>
      <c r="O7" s="3" t="s">
        <v>714</v>
      </c>
      <c r="P7" s="3" t="s">
        <v>715</v>
      </c>
      <c r="Q7" s="13" t="s">
        <v>716</v>
      </c>
    </row>
    <row r="8" spans="1:18" ht="21" x14ac:dyDescent="0.35">
      <c r="A8" s="3" t="s">
        <v>717</v>
      </c>
      <c r="B8" s="3" t="s">
        <v>130</v>
      </c>
      <c r="C8" s="15" t="str">
        <f>HYPERLINK(Q8,D8)</f>
        <v>โครงการนวัตกรรมตำรวจเพื่อความปลอดภัยชีวิตและทรัพย์สินของประชาชน (วจ.)</v>
      </c>
      <c r="D8" s="3" t="s">
        <v>718</v>
      </c>
      <c r="E8" s="3" t="s">
        <v>693</v>
      </c>
      <c r="F8" s="3" t="s">
        <v>694</v>
      </c>
      <c r="G8" s="3" t="s">
        <v>22</v>
      </c>
      <c r="H8" s="3" t="s">
        <v>128</v>
      </c>
      <c r="I8" s="3" t="s">
        <v>71</v>
      </c>
      <c r="J8" s="5">
        <v>1200000</v>
      </c>
      <c r="K8" s="5">
        <v>1200000</v>
      </c>
      <c r="L8" s="3" t="s">
        <v>135</v>
      </c>
      <c r="M8" s="3" t="s">
        <v>136</v>
      </c>
      <c r="N8" s="3" t="s">
        <v>137</v>
      </c>
      <c r="O8" s="3" t="s">
        <v>706</v>
      </c>
      <c r="P8" s="3" t="s">
        <v>719</v>
      </c>
      <c r="Q8" s="13" t="s">
        <v>720</v>
      </c>
    </row>
    <row r="9" spans="1:18" ht="21" x14ac:dyDescent="0.35">
      <c r="A9" s="3" t="s">
        <v>721</v>
      </c>
      <c r="B9" s="3" t="s">
        <v>130</v>
      </c>
      <c r="C9" s="15" t="str">
        <f>HYPERLINK(Q9,D9)</f>
        <v>โครงการนวัตกรรมตำรวจเพื่อการบริหารจัดการทรัพยากรธรรมชาติและสิ่งแวดล้อม (วจ.)</v>
      </c>
      <c r="D9" s="3" t="s">
        <v>722</v>
      </c>
      <c r="E9" s="3" t="s">
        <v>693</v>
      </c>
      <c r="F9" s="3" t="s">
        <v>694</v>
      </c>
      <c r="G9" s="3" t="s">
        <v>22</v>
      </c>
      <c r="H9" s="3" t="s">
        <v>128</v>
      </c>
      <c r="I9" s="3" t="s">
        <v>71</v>
      </c>
      <c r="J9" s="5">
        <v>1200000</v>
      </c>
      <c r="K9" s="5">
        <v>1200000</v>
      </c>
      <c r="L9" s="3" t="s">
        <v>135</v>
      </c>
      <c r="M9" s="3" t="s">
        <v>136</v>
      </c>
      <c r="N9" s="3" t="s">
        <v>137</v>
      </c>
      <c r="O9" s="3" t="s">
        <v>706</v>
      </c>
      <c r="P9" s="3" t="s">
        <v>707</v>
      </c>
      <c r="Q9" s="13" t="s">
        <v>723</v>
      </c>
    </row>
    <row r="10" spans="1:18" ht="21" x14ac:dyDescent="0.35">
      <c r="A10" s="3" t="s">
        <v>724</v>
      </c>
      <c r="B10" s="3" t="s">
        <v>130</v>
      </c>
      <c r="C10" s="15" t="str">
        <f>HYPERLINK(Q10,D10)</f>
        <v>โครงการพัฒนาระบบไฟฟ้าเพื่อรองรับการจัดตั้งเขตพัฒนาเศรษฐกิจพิเศษ ระยะที่ 2</v>
      </c>
      <c r="D10" s="3" t="s">
        <v>725</v>
      </c>
      <c r="E10" s="3" t="s">
        <v>693</v>
      </c>
      <c r="F10" s="3" t="s">
        <v>694</v>
      </c>
      <c r="G10" s="3" t="s">
        <v>22</v>
      </c>
      <c r="H10" s="3" t="s">
        <v>160</v>
      </c>
      <c r="I10" s="3" t="s">
        <v>726</v>
      </c>
      <c r="J10" s="5">
        <v>4000000000</v>
      </c>
      <c r="K10" s="5">
        <v>2065000000</v>
      </c>
      <c r="L10" s="3" t="s">
        <v>376</v>
      </c>
      <c r="M10" s="3" t="s">
        <v>377</v>
      </c>
      <c r="N10" s="3" t="s">
        <v>74</v>
      </c>
      <c r="O10" s="3" t="s">
        <v>727</v>
      </c>
      <c r="P10" s="3" t="s">
        <v>728</v>
      </c>
      <c r="Q10" s="13" t="s">
        <v>729</v>
      </c>
    </row>
    <row r="11" spans="1:18" ht="21" x14ac:dyDescent="0.35">
      <c r="A11" s="3" t="s">
        <v>730</v>
      </c>
      <c r="B11" s="3" t="s">
        <v>194</v>
      </c>
      <c r="C11" s="15" t="str">
        <f>HYPERLINK(Q11,D11)</f>
        <v>โครงการพัฒนาศักยภาพแรงงานรองรับการท่องเที่ยวและบริการให้มีมูลค่าสูง</v>
      </c>
      <c r="D11" s="3" t="s">
        <v>731</v>
      </c>
      <c r="E11" s="3" t="s">
        <v>693</v>
      </c>
      <c r="F11" s="3" t="s">
        <v>694</v>
      </c>
      <c r="G11" s="3" t="s">
        <v>22</v>
      </c>
      <c r="H11" s="3" t="s">
        <v>128</v>
      </c>
      <c r="I11" s="3" t="s">
        <v>71</v>
      </c>
      <c r="J11" s="5">
        <v>7779200</v>
      </c>
      <c r="K11" s="5">
        <v>7779200</v>
      </c>
      <c r="L11" s="3" t="s">
        <v>95</v>
      </c>
      <c r="M11" s="3" t="s">
        <v>96</v>
      </c>
      <c r="N11" s="3" t="s">
        <v>87</v>
      </c>
      <c r="O11" s="3" t="s">
        <v>714</v>
      </c>
      <c r="P11" s="3" t="s">
        <v>715</v>
      </c>
      <c r="Q11" s="13" t="s">
        <v>732</v>
      </c>
    </row>
    <row r="12" spans="1:18" ht="21" x14ac:dyDescent="0.35">
      <c r="A12" s="3" t="s">
        <v>733</v>
      </c>
      <c r="B12" s="3"/>
      <c r="C12" s="15" t="str">
        <f>HYPERLINK(Q12,D12)</f>
        <v>โครงการศึกษาจัดทำแผนแม่บทและขับเคลื่อนการพัฒนาพื้นที่เศรษฐกิจใหม่</v>
      </c>
      <c r="D12" s="3" t="s">
        <v>734</v>
      </c>
      <c r="E12" s="3" t="s">
        <v>693</v>
      </c>
      <c r="F12" s="3" t="s">
        <v>694</v>
      </c>
      <c r="G12" s="3" t="s">
        <v>22</v>
      </c>
      <c r="H12" s="3" t="s">
        <v>227</v>
      </c>
      <c r="I12" s="3" t="s">
        <v>240</v>
      </c>
      <c r="J12" s="5">
        <v>9450000</v>
      </c>
      <c r="K12" s="5">
        <v>9450000</v>
      </c>
      <c r="L12" s="3" t="s">
        <v>735</v>
      </c>
      <c r="M12" s="3" t="s">
        <v>736</v>
      </c>
      <c r="N12" s="3" t="s">
        <v>116</v>
      </c>
      <c r="O12" s="3" t="s">
        <v>706</v>
      </c>
      <c r="P12" s="3" t="s">
        <v>737</v>
      </c>
      <c r="Q12" s="13" t="s">
        <v>738</v>
      </c>
    </row>
    <row r="13" spans="1:18" ht="21" x14ac:dyDescent="0.35">
      <c r="A13" s="3" t="s">
        <v>739</v>
      </c>
      <c r="B13" s="3"/>
      <c r="C13" s="15" t="str">
        <f>HYPERLINK(Q13,D13)</f>
        <v>โครงการพัฒนาและยกระดับผลิตภัณฑ์สมุนไพรเพื่อสุขภาพในพื้นที่ระเบียงเศรษฐกิจภาคใต้อย่างยั่งยืน (SEC)</v>
      </c>
      <c r="D13" s="3" t="s">
        <v>710</v>
      </c>
      <c r="E13" s="3" t="s">
        <v>693</v>
      </c>
      <c r="F13" s="3" t="s">
        <v>694</v>
      </c>
      <c r="G13" s="3" t="s">
        <v>22</v>
      </c>
      <c r="H13" s="3" t="s">
        <v>174</v>
      </c>
      <c r="I13" s="3" t="s">
        <v>33</v>
      </c>
      <c r="J13" s="5">
        <v>7210000</v>
      </c>
      <c r="K13" s="5">
        <v>7210000</v>
      </c>
      <c r="L13" s="3" t="s">
        <v>603</v>
      </c>
      <c r="M13" s="3" t="s">
        <v>695</v>
      </c>
      <c r="N13" s="3" t="s">
        <v>110</v>
      </c>
      <c r="O13" s="3" t="s">
        <v>714</v>
      </c>
      <c r="P13" s="3" t="s">
        <v>740</v>
      </c>
      <c r="Q13" s="13" t="s">
        <v>741</v>
      </c>
    </row>
    <row r="14" spans="1:18" ht="21" x14ac:dyDescent="0.35">
      <c r="A14" s="3" t="s">
        <v>742</v>
      </c>
      <c r="B14" s="3"/>
      <c r="C14" s="15" t="str">
        <f>HYPERLINK(Q14,D14)</f>
        <v>งานวางท่อขยายเขตจำหน่ายน้ำ กปภ.สาขาเกาะสมุย ตำบลลิปะน้อย อำเภอเกาะสมุย จังหวัดสุราษฎร์ธานี</v>
      </c>
      <c r="D14" s="3" t="s">
        <v>743</v>
      </c>
      <c r="E14" s="3" t="s">
        <v>693</v>
      </c>
      <c r="F14" s="3" t="s">
        <v>694</v>
      </c>
      <c r="G14" s="3" t="s">
        <v>22</v>
      </c>
      <c r="H14" s="3" t="s">
        <v>257</v>
      </c>
      <c r="I14" s="3" t="s">
        <v>744</v>
      </c>
      <c r="J14" s="5">
        <v>3145000</v>
      </c>
      <c r="K14" s="5">
        <v>3145000</v>
      </c>
      <c r="L14" s="3" t="s">
        <v>393</v>
      </c>
      <c r="M14" s="3" t="s">
        <v>394</v>
      </c>
      <c r="N14" s="3" t="s">
        <v>74</v>
      </c>
      <c r="O14" s="3" t="s">
        <v>727</v>
      </c>
      <c r="P14" s="3" t="s">
        <v>728</v>
      </c>
      <c r="Q14" s="13" t="s">
        <v>745</v>
      </c>
    </row>
    <row r="15" spans="1:18" ht="21" x14ac:dyDescent="0.35">
      <c r="A15" s="3" t="s">
        <v>746</v>
      </c>
      <c r="B15" s="3"/>
      <c r="C15" s="15" t="str">
        <f>HYPERLINK(Q15,D15)</f>
        <v>งานวางท่อขยายเขตจำหน่ายน้ำ กปภ.สาขาเกาะพะงัน ตำบลเกาะพะงัน อำเภอเกาะพะงัน จังหวัดสุราษฎร์ธานี</v>
      </c>
      <c r="D15" s="3" t="s">
        <v>747</v>
      </c>
      <c r="E15" s="3" t="s">
        <v>693</v>
      </c>
      <c r="F15" s="3" t="s">
        <v>694</v>
      </c>
      <c r="G15" s="3" t="s">
        <v>22</v>
      </c>
      <c r="H15" s="3" t="s">
        <v>257</v>
      </c>
      <c r="I15" s="3" t="s">
        <v>227</v>
      </c>
      <c r="J15" s="5">
        <v>4768000</v>
      </c>
      <c r="K15" s="5">
        <v>4768000</v>
      </c>
      <c r="L15" s="3" t="s">
        <v>393</v>
      </c>
      <c r="M15" s="3" t="s">
        <v>394</v>
      </c>
      <c r="N15" s="3" t="s">
        <v>74</v>
      </c>
      <c r="O15" s="3" t="s">
        <v>727</v>
      </c>
      <c r="P15" s="3" t="s">
        <v>728</v>
      </c>
      <c r="Q15" s="13" t="s">
        <v>748</v>
      </c>
    </row>
    <row r="16" spans="1:18" ht="21" x14ac:dyDescent="0.35">
      <c r="A16" s="3" t="s">
        <v>749</v>
      </c>
      <c r="B16" s="3"/>
      <c r="C16" s="15" t="str">
        <f>HYPERLINK(Q16,D16)</f>
        <v>งานวางท่อขยายเขตจำหน่ายน้ำ กปภ.สาขานครศรีธรรมราช ตำบลช้างซ้าย อำเภอพระพรหม จังหวัดนครศรีธรรมราช</v>
      </c>
      <c r="D16" s="3" t="s">
        <v>750</v>
      </c>
      <c r="E16" s="3" t="s">
        <v>693</v>
      </c>
      <c r="F16" s="3" t="s">
        <v>694</v>
      </c>
      <c r="G16" s="3" t="s">
        <v>22</v>
      </c>
      <c r="H16" s="3" t="s">
        <v>257</v>
      </c>
      <c r="I16" s="3" t="s">
        <v>227</v>
      </c>
      <c r="J16" s="5">
        <v>3868000</v>
      </c>
      <c r="K16" s="5">
        <v>3868000</v>
      </c>
      <c r="L16" s="3" t="s">
        <v>393</v>
      </c>
      <c r="M16" s="3" t="s">
        <v>394</v>
      </c>
      <c r="N16" s="3" t="s">
        <v>74</v>
      </c>
      <c r="O16" s="3" t="s">
        <v>727</v>
      </c>
      <c r="P16" s="3" t="s">
        <v>728</v>
      </c>
      <c r="Q16" s="13" t="s">
        <v>751</v>
      </c>
    </row>
    <row r="17" spans="1:17" ht="21" x14ac:dyDescent="0.35">
      <c r="A17" s="3" t="s">
        <v>752</v>
      </c>
      <c r="B17" s="3"/>
      <c r="C17" s="15" t="str">
        <f>HYPERLINK(Q17,D17)</f>
        <v>งานวางท่อขยายเขตจำหน่ายน้ำ กปภ.สาขาสุราษฎร์ธานี ตำบลมะขามเตี้ย อำเภอเมืองสุราษฎร์ธานี จังหวัดสุราษฎร์ธานี</v>
      </c>
      <c r="D17" s="3" t="s">
        <v>753</v>
      </c>
      <c r="E17" s="3" t="s">
        <v>693</v>
      </c>
      <c r="F17" s="3" t="s">
        <v>694</v>
      </c>
      <c r="G17" s="3" t="s">
        <v>22</v>
      </c>
      <c r="H17" s="3" t="s">
        <v>257</v>
      </c>
      <c r="I17" s="3" t="s">
        <v>227</v>
      </c>
      <c r="J17" s="5">
        <v>2673000</v>
      </c>
      <c r="K17" s="5">
        <v>2673000</v>
      </c>
      <c r="L17" s="3" t="s">
        <v>393</v>
      </c>
      <c r="M17" s="3" t="s">
        <v>394</v>
      </c>
      <c r="N17" s="3" t="s">
        <v>74</v>
      </c>
      <c r="O17" s="3" t="s">
        <v>727</v>
      </c>
      <c r="P17" s="3" t="s">
        <v>728</v>
      </c>
      <c r="Q17" s="13" t="s">
        <v>754</v>
      </c>
    </row>
    <row r="18" spans="1:17" ht="21" x14ac:dyDescent="0.35">
      <c r="A18" s="3" t="s">
        <v>755</v>
      </c>
      <c r="B18" s="3"/>
      <c r="C18" s="15" t="str">
        <f>HYPERLINK(Q18,D18)</f>
        <v>งานวางท่อขยายเขตจำหน่ายน้ำ กปภ.สาขาชุมพร ตำบลขุนกระทิง อำเภอเมืองชุมพร จังหวัดชุมพร</v>
      </c>
      <c r="D18" s="3" t="s">
        <v>756</v>
      </c>
      <c r="E18" s="3" t="s">
        <v>693</v>
      </c>
      <c r="F18" s="3" t="s">
        <v>694</v>
      </c>
      <c r="G18" s="3" t="s">
        <v>22</v>
      </c>
      <c r="H18" s="3" t="s">
        <v>257</v>
      </c>
      <c r="I18" s="3" t="s">
        <v>744</v>
      </c>
      <c r="J18" s="5">
        <v>141000</v>
      </c>
      <c r="K18" s="5">
        <v>141000</v>
      </c>
      <c r="L18" s="3" t="s">
        <v>393</v>
      </c>
      <c r="M18" s="3" t="s">
        <v>394</v>
      </c>
      <c r="N18" s="3" t="s">
        <v>74</v>
      </c>
      <c r="O18" s="3" t="s">
        <v>727</v>
      </c>
      <c r="P18" s="3" t="s">
        <v>728</v>
      </c>
      <c r="Q18" s="13" t="s">
        <v>757</v>
      </c>
    </row>
    <row r="19" spans="1:17" ht="21" x14ac:dyDescent="0.35">
      <c r="A19" s="3" t="s">
        <v>758</v>
      </c>
      <c r="B19" s="3"/>
      <c r="C19" s="15" t="str">
        <f>HYPERLINK(Q19,D19)</f>
        <v>งานวางท่อขยายเขตจำหน่ายน้ำ กปภ.สาขากระบี่  ตำบลเหนือคลอง อำเภอเหนือคลอง จังหวัดกระบี่ี</v>
      </c>
      <c r="D19" s="3" t="s">
        <v>759</v>
      </c>
      <c r="E19" s="3" t="s">
        <v>693</v>
      </c>
      <c r="F19" s="3" t="s">
        <v>694</v>
      </c>
      <c r="G19" s="3" t="s">
        <v>22</v>
      </c>
      <c r="H19" s="3" t="s">
        <v>257</v>
      </c>
      <c r="I19" s="3" t="s">
        <v>369</v>
      </c>
      <c r="J19" s="5">
        <v>23373000</v>
      </c>
      <c r="K19" s="5">
        <v>23373000</v>
      </c>
      <c r="L19" s="3" t="s">
        <v>393</v>
      </c>
      <c r="M19" s="3" t="s">
        <v>394</v>
      </c>
      <c r="N19" s="3" t="s">
        <v>74</v>
      </c>
      <c r="O19" s="3" t="s">
        <v>727</v>
      </c>
      <c r="P19" s="3" t="s">
        <v>728</v>
      </c>
      <c r="Q19" s="13" t="s">
        <v>760</v>
      </c>
    </row>
    <row r="20" spans="1:17" ht="21" x14ac:dyDescent="0.35">
      <c r="A20" s="3" t="s">
        <v>761</v>
      </c>
      <c r="B20" s="3"/>
      <c r="C20" s="15" t="str">
        <f>HYPERLINK(Q20,D20)</f>
        <v>งานวางท่อขยายเขตจำหน่ายน้ำ กปภ.สาขาขนอม ตำบลขนอม อำเภอขนอม จังหวัดนครศรีธรรมราช</v>
      </c>
      <c r="D20" s="3" t="s">
        <v>762</v>
      </c>
      <c r="E20" s="3" t="s">
        <v>693</v>
      </c>
      <c r="F20" s="3" t="s">
        <v>694</v>
      </c>
      <c r="G20" s="3" t="s">
        <v>22</v>
      </c>
      <c r="H20" s="3" t="s">
        <v>257</v>
      </c>
      <c r="I20" s="3" t="s">
        <v>206</v>
      </c>
      <c r="J20" s="5">
        <v>358000</v>
      </c>
      <c r="K20" s="5">
        <v>358000</v>
      </c>
      <c r="L20" s="3" t="s">
        <v>393</v>
      </c>
      <c r="M20" s="3" t="s">
        <v>394</v>
      </c>
      <c r="N20" s="3" t="s">
        <v>74</v>
      </c>
      <c r="O20" s="3" t="s">
        <v>727</v>
      </c>
      <c r="P20" s="3" t="s">
        <v>728</v>
      </c>
      <c r="Q20" s="13" t="s">
        <v>763</v>
      </c>
    </row>
    <row r="21" spans="1:17" ht="21" x14ac:dyDescent="0.35">
      <c r="A21" s="3" t="s">
        <v>764</v>
      </c>
      <c r="B21" s="3"/>
      <c r="C21" s="15" t="str">
        <f>HYPERLINK(Q21,D21)</f>
        <v>งานวางท่อขยายเขตจำหน่ายน้ำ กปภ.สาขาระนอง ตำบลบางริ้น อำเภอเมืองระนอง จังหวัดระนอง</v>
      </c>
      <c r="D21" s="3" t="s">
        <v>765</v>
      </c>
      <c r="E21" s="3" t="s">
        <v>693</v>
      </c>
      <c r="F21" s="3" t="s">
        <v>694</v>
      </c>
      <c r="G21" s="3" t="s">
        <v>22</v>
      </c>
      <c r="H21" s="3" t="s">
        <v>257</v>
      </c>
      <c r="I21" s="3" t="s">
        <v>766</v>
      </c>
      <c r="J21" s="5">
        <v>460000</v>
      </c>
      <c r="K21" s="5">
        <v>460000</v>
      </c>
      <c r="L21" s="3" t="s">
        <v>393</v>
      </c>
      <c r="M21" s="3" t="s">
        <v>394</v>
      </c>
      <c r="N21" s="3" t="s">
        <v>74</v>
      </c>
      <c r="O21" s="3" t="s">
        <v>727</v>
      </c>
      <c r="P21" s="3" t="s">
        <v>728</v>
      </c>
      <c r="Q21" s="13" t="s">
        <v>767</v>
      </c>
    </row>
    <row r="22" spans="1:17" ht="21" x14ac:dyDescent="0.35">
      <c r="A22" s="3" t="s">
        <v>768</v>
      </c>
      <c r="B22" s="3"/>
      <c r="C22" s="15" t="str">
        <f>HYPERLINK(Q22,D22)</f>
        <v>โครงการพัฒนาศักยภาพผู้ประกอบการด้านการผลิตและยกระดับมาตรฐานในกลุ่มผู้ประกอบการใหม่และกลุ่มปรับตัวสู่การพัฒนาผลิตภัณฑ์ประมงแปรรูป พื้นที่กลุ่มจังหวัดภาคใต้อ่าวไทย</v>
      </c>
      <c r="D22" s="3" t="s">
        <v>769</v>
      </c>
      <c r="E22" s="3" t="s">
        <v>693</v>
      </c>
      <c r="F22" s="3" t="s">
        <v>694</v>
      </c>
      <c r="G22" s="3" t="s">
        <v>22</v>
      </c>
      <c r="H22" s="3" t="s">
        <v>174</v>
      </c>
      <c r="I22" s="3" t="s">
        <v>33</v>
      </c>
      <c r="J22" s="16">
        <v>3.63</v>
      </c>
      <c r="K22" s="16">
        <v>3.63</v>
      </c>
      <c r="L22" s="3"/>
      <c r="M22" s="3" t="s">
        <v>770</v>
      </c>
      <c r="N22" s="3" t="s">
        <v>27</v>
      </c>
      <c r="O22" s="3" t="s">
        <v>714</v>
      </c>
      <c r="P22" s="3" t="s">
        <v>740</v>
      </c>
      <c r="Q22" s="13" t="s">
        <v>771</v>
      </c>
    </row>
    <row r="23" spans="1:17" ht="21" x14ac:dyDescent="0.35">
      <c r="A23" s="3" t="s">
        <v>772</v>
      </c>
      <c r="B23" s="3" t="s">
        <v>427</v>
      </c>
      <c r="C23" s="15" t="str">
        <f>HYPERLINK(Q23,D23)</f>
        <v>โครงการพัฒนาศักยภาพแรงงานรองรับพื้นที่ระเบียงเศรษฐกิจภาคใต้ (SEC)</v>
      </c>
      <c r="D23" s="3" t="s">
        <v>773</v>
      </c>
      <c r="E23" s="3" t="s">
        <v>693</v>
      </c>
      <c r="F23" s="3" t="s">
        <v>694</v>
      </c>
      <c r="G23" s="3" t="s">
        <v>22</v>
      </c>
      <c r="H23" s="3" t="s">
        <v>273</v>
      </c>
      <c r="I23" s="3" t="s">
        <v>24</v>
      </c>
      <c r="J23" s="5">
        <v>6008000</v>
      </c>
      <c r="K23" s="5">
        <v>6008000</v>
      </c>
      <c r="L23" s="3" t="s">
        <v>95</v>
      </c>
      <c r="M23" s="3" t="s">
        <v>96</v>
      </c>
      <c r="N23" s="3" t="s">
        <v>87</v>
      </c>
      <c r="O23" s="3" t="s">
        <v>774</v>
      </c>
      <c r="P23" s="3" t="s">
        <v>775</v>
      </c>
      <c r="Q23" s="13" t="s">
        <v>776</v>
      </c>
    </row>
    <row r="24" spans="1:17" ht="21" x14ac:dyDescent="0.35">
      <c r="A24" s="3" t="s">
        <v>777</v>
      </c>
      <c r="B24" s="3" t="s">
        <v>276</v>
      </c>
      <c r="C24" s="15" t="str">
        <f>HYPERLINK(Q24,D24)</f>
        <v>โครงการพัฒนาและยกระดับผลิตภัณฑ์สมุนไพรเพื่อสุขภาพในพื้นที่ระเบียงเศรษฐกิจภาคใต้อย่างยั่งยืน (SEC)</v>
      </c>
      <c r="D24" s="3" t="s">
        <v>710</v>
      </c>
      <c r="E24" s="3" t="s">
        <v>693</v>
      </c>
      <c r="F24" s="3" t="s">
        <v>694</v>
      </c>
      <c r="G24" s="3" t="s">
        <v>22</v>
      </c>
      <c r="H24" s="3" t="s">
        <v>273</v>
      </c>
      <c r="I24" s="3" t="s">
        <v>24</v>
      </c>
      <c r="J24" s="5">
        <v>25459200</v>
      </c>
      <c r="K24" s="5">
        <v>25459200</v>
      </c>
      <c r="L24" s="3" t="s">
        <v>603</v>
      </c>
      <c r="M24" s="3" t="s">
        <v>695</v>
      </c>
      <c r="N24" s="3" t="s">
        <v>110</v>
      </c>
      <c r="O24" s="3" t="s">
        <v>778</v>
      </c>
      <c r="P24" s="3" t="s">
        <v>779</v>
      </c>
      <c r="Q24" s="13" t="s">
        <v>780</v>
      </c>
    </row>
    <row r="25" spans="1:17" ht="21" x14ac:dyDescent="0.35">
      <c r="A25" s="3" t="s">
        <v>781</v>
      </c>
      <c r="B25" s="3" t="s">
        <v>276</v>
      </c>
      <c r="C25" s="15" t="str">
        <f>HYPERLINK(Q25,D25)</f>
        <v>โครงการพัฒนาและยกระดับผู้ประกอบการนวัตกรรมด้านการท่องเที่ยวในพื้นที่เขตเศรษฐกิจพิเศษภาคใต้ตอนบน (SEC)</v>
      </c>
      <c r="D25" s="3" t="s">
        <v>782</v>
      </c>
      <c r="E25" s="3" t="s">
        <v>693</v>
      </c>
      <c r="F25" s="3" t="s">
        <v>694</v>
      </c>
      <c r="G25" s="3" t="s">
        <v>22</v>
      </c>
      <c r="H25" s="3" t="s">
        <v>273</v>
      </c>
      <c r="I25" s="3" t="s">
        <v>24</v>
      </c>
      <c r="J25" s="5">
        <v>15000000</v>
      </c>
      <c r="K25" s="5">
        <v>15000000</v>
      </c>
      <c r="L25" s="3" t="s">
        <v>783</v>
      </c>
      <c r="M25" s="3" t="s">
        <v>784</v>
      </c>
      <c r="N25" s="3" t="s">
        <v>55</v>
      </c>
      <c r="O25" s="3" t="s">
        <v>774</v>
      </c>
      <c r="P25" s="3" t="s">
        <v>775</v>
      </c>
      <c r="Q25" s="13" t="s">
        <v>785</v>
      </c>
    </row>
    <row r="26" spans="1:17" ht="21" x14ac:dyDescent="0.35">
      <c r="A26" s="3" t="s">
        <v>786</v>
      </c>
      <c r="B26" s="3" t="s">
        <v>276</v>
      </c>
      <c r="C26" s="15" t="str">
        <f>HYPERLINK(Q26,D26)</f>
        <v>โครงการยกระดับนวัตกรรมจากเกษตรดั้งเดิมสู่เกษตรสมัยใหม่ จังหวัดพัทลุง</v>
      </c>
      <c r="D26" s="3" t="s">
        <v>787</v>
      </c>
      <c r="E26" s="3" t="s">
        <v>693</v>
      </c>
      <c r="F26" s="3" t="s">
        <v>694</v>
      </c>
      <c r="G26" s="3" t="s">
        <v>22</v>
      </c>
      <c r="H26" s="3" t="s">
        <v>273</v>
      </c>
      <c r="I26" s="3" t="s">
        <v>24</v>
      </c>
      <c r="J26" s="5">
        <v>5000000</v>
      </c>
      <c r="K26" s="5">
        <v>5000000</v>
      </c>
      <c r="L26" s="3" t="s">
        <v>783</v>
      </c>
      <c r="M26" s="3" t="s">
        <v>784</v>
      </c>
      <c r="N26" s="3" t="s">
        <v>55</v>
      </c>
      <c r="O26" s="3" t="s">
        <v>774</v>
      </c>
      <c r="P26" s="3" t="s">
        <v>788</v>
      </c>
      <c r="Q26" s="13" t="s">
        <v>789</v>
      </c>
    </row>
    <row r="27" spans="1:17" ht="21" x14ac:dyDescent="0.35">
      <c r="A27" s="3" t="s">
        <v>790</v>
      </c>
      <c r="B27" s="3" t="s">
        <v>276</v>
      </c>
      <c r="C27" s="15" t="str">
        <f>HYPERLINK(Q27,D27)</f>
        <v>การพัฒนาผลิตภัณฑ์และยกระดับบริการฮาลาลสู่ระดับนานาชาติของพื้นที่เขตเศรษฐกิจพิเศษชายแดนใต้</v>
      </c>
      <c r="D27" s="3" t="s">
        <v>791</v>
      </c>
      <c r="E27" s="3" t="s">
        <v>693</v>
      </c>
      <c r="F27" s="3" t="s">
        <v>694</v>
      </c>
      <c r="G27" s="3" t="s">
        <v>22</v>
      </c>
      <c r="H27" s="3" t="s">
        <v>273</v>
      </c>
      <c r="I27" s="3" t="s">
        <v>47</v>
      </c>
      <c r="J27" s="5">
        <v>12000000</v>
      </c>
      <c r="K27" s="5">
        <v>12000000</v>
      </c>
      <c r="L27" s="3" t="s">
        <v>792</v>
      </c>
      <c r="M27" s="3" t="s">
        <v>793</v>
      </c>
      <c r="N27" s="3" t="s">
        <v>55</v>
      </c>
      <c r="O27" s="3" t="s">
        <v>774</v>
      </c>
      <c r="P27" s="3" t="s">
        <v>788</v>
      </c>
      <c r="Q27" s="13" t="s">
        <v>794</v>
      </c>
    </row>
    <row r="28" spans="1:17" ht="21" x14ac:dyDescent="0.35">
      <c r="A28" s="3" t="s">
        <v>795</v>
      </c>
      <c r="B28" s="3"/>
      <c r="C28" s="15" t="str">
        <f>HYPERLINK(Q28,D28)</f>
        <v>โครงการพัฒนาศักยภาพแรงงานรองรับการท่องเที่ยวและบริการให้มีมูลค่าสูง พ.ศ. 2565</v>
      </c>
      <c r="D28" s="3" t="s">
        <v>796</v>
      </c>
      <c r="E28" s="3" t="s">
        <v>693</v>
      </c>
      <c r="F28" s="3" t="s">
        <v>694</v>
      </c>
      <c r="G28" s="3" t="s">
        <v>22</v>
      </c>
      <c r="H28" s="3" t="s">
        <v>128</v>
      </c>
      <c r="I28" s="3" t="s">
        <v>71</v>
      </c>
      <c r="J28" s="5">
        <v>2704000</v>
      </c>
      <c r="K28" s="5">
        <v>2704000</v>
      </c>
      <c r="L28" s="3" t="s">
        <v>95</v>
      </c>
      <c r="M28" s="3" t="s">
        <v>96</v>
      </c>
      <c r="N28" s="3" t="s">
        <v>87</v>
      </c>
      <c r="O28" s="3" t="s">
        <v>714</v>
      </c>
      <c r="P28" s="3" t="s">
        <v>715</v>
      </c>
      <c r="Q28" s="13" t="s">
        <v>797</v>
      </c>
    </row>
    <row r="29" spans="1:17" ht="21" x14ac:dyDescent="0.35">
      <c r="A29" s="3" t="s">
        <v>798</v>
      </c>
      <c r="B29" s="3"/>
      <c r="C29" s="15" t="str">
        <f>HYPERLINK(Q29,D29)</f>
        <v>โครงการจัดการปัจจัยเสี่ยงด้านอนามัยสิ่งแวดล้อมในพื้นที่ระเบียงเศรษฐกิจภาคใต้</v>
      </c>
      <c r="D29" s="3" t="s">
        <v>799</v>
      </c>
      <c r="E29" s="3" t="s">
        <v>693</v>
      </c>
      <c r="F29" s="3" t="s">
        <v>694</v>
      </c>
      <c r="G29" s="3" t="s">
        <v>22</v>
      </c>
      <c r="H29" s="3" t="s">
        <v>128</v>
      </c>
      <c r="I29" s="3" t="s">
        <v>71</v>
      </c>
      <c r="J29" s="5">
        <v>737900</v>
      </c>
      <c r="K29" s="5">
        <v>737900</v>
      </c>
      <c r="L29" s="3" t="s">
        <v>525</v>
      </c>
      <c r="M29" s="3" t="s">
        <v>291</v>
      </c>
      <c r="N29" s="3" t="s">
        <v>110</v>
      </c>
      <c r="O29" s="3" t="s">
        <v>706</v>
      </c>
      <c r="P29" s="3" t="s">
        <v>800</v>
      </c>
      <c r="Q29" s="13" t="s">
        <v>801</v>
      </c>
    </row>
    <row r="30" spans="1:17" ht="21" x14ac:dyDescent="0.35">
      <c r="A30" s="3" t="s">
        <v>802</v>
      </c>
      <c r="B30" s="3"/>
      <c r="C30" s="15" t="str">
        <f>HYPERLINK(Q30,D30)</f>
        <v>โครงการพัฒนาและยกระดับผลิตภัณฑ์สมุนไพรเพื่อสุขภาพ ในพื้นที่ระเบียงเศรษฐกิจภาคใต้อย่างยั่งยืน (SEC)</v>
      </c>
      <c r="D30" s="3" t="s">
        <v>803</v>
      </c>
      <c r="E30" s="3" t="s">
        <v>693</v>
      </c>
      <c r="F30" s="3" t="s">
        <v>694</v>
      </c>
      <c r="G30" s="3" t="s">
        <v>22</v>
      </c>
      <c r="H30" s="3" t="s">
        <v>128</v>
      </c>
      <c r="I30" s="3" t="s">
        <v>71</v>
      </c>
      <c r="J30" s="5">
        <v>25459200</v>
      </c>
      <c r="K30" s="5">
        <v>25459200</v>
      </c>
      <c r="L30" s="3" t="s">
        <v>603</v>
      </c>
      <c r="M30" s="3" t="s">
        <v>695</v>
      </c>
      <c r="N30" s="3" t="s">
        <v>110</v>
      </c>
      <c r="O30" s="3" t="s">
        <v>714</v>
      </c>
      <c r="P30" s="3" t="s">
        <v>740</v>
      </c>
      <c r="Q30" s="13" t="s">
        <v>804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1E9FF-2A5C-498D-9CA3-D2F9BB386EAA}">
  <sheetPr codeName="Sheet4" filterMode="1">
    <tabColor theme="9"/>
  </sheetPr>
  <dimension ref="A1:P7"/>
  <sheetViews>
    <sheetView workbookViewId="0">
      <selection activeCell="B36" sqref="B36"/>
    </sheetView>
  </sheetViews>
  <sheetFormatPr defaultRowHeight="15" x14ac:dyDescent="0.25"/>
  <cols>
    <col min="1" max="1" width="27" style="13" customWidth="1"/>
    <col min="2" max="2" width="54" style="13" customWidth="1"/>
    <col min="3" max="3" width="27" style="13" customWidth="1"/>
    <col min="4" max="4" width="54" style="13" customWidth="1"/>
    <col min="5" max="5" width="31" style="13" customWidth="1"/>
    <col min="6" max="6" width="54" style="13" customWidth="1"/>
    <col min="7" max="7" width="14.85546875" style="13" customWidth="1"/>
    <col min="8" max="8" width="28.28515625" style="13" customWidth="1"/>
    <col min="9" max="9" width="27" style="13" customWidth="1"/>
    <col min="10" max="10" width="32.42578125" style="13" customWidth="1"/>
    <col min="11" max="11" width="45.85546875" style="13" customWidth="1"/>
    <col min="12" max="12" width="50" style="13" customWidth="1"/>
    <col min="13" max="13" width="47.28515625" style="13" customWidth="1"/>
    <col min="14" max="14" width="54" style="13" customWidth="1"/>
    <col min="15" max="15" width="13.42578125" style="13" customWidth="1"/>
    <col min="16" max="16" width="14.85546875" style="13" customWidth="1"/>
    <col min="17" max="16384" width="9.140625" style="13"/>
  </cols>
  <sheetData>
    <row r="1" spans="1:16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1" x14ac:dyDescent="0.35">
      <c r="A2" s="17" t="s">
        <v>1</v>
      </c>
      <c r="B2" s="17" t="s">
        <v>14</v>
      </c>
      <c r="C2" s="17" t="s">
        <v>2</v>
      </c>
      <c r="D2" s="17" t="s">
        <v>2</v>
      </c>
      <c r="E2" s="17" t="s">
        <v>4</v>
      </c>
      <c r="F2" s="17" t="s">
        <v>5</v>
      </c>
      <c r="G2" s="17" t="s">
        <v>6</v>
      </c>
      <c r="H2" s="17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15</v>
      </c>
      <c r="P2" s="17" t="s">
        <v>16</v>
      </c>
    </row>
    <row r="3" spans="1:16" ht="21" x14ac:dyDescent="0.35">
      <c r="A3" s="3" t="s">
        <v>805</v>
      </c>
      <c r="B3" s="3"/>
      <c r="C3" s="10" t="s">
        <v>806</v>
      </c>
      <c r="D3" s="3" t="s">
        <v>806</v>
      </c>
      <c r="E3" s="3" t="s">
        <v>807</v>
      </c>
      <c r="F3" s="3" t="s">
        <v>808</v>
      </c>
      <c r="G3" s="3" t="s">
        <v>22</v>
      </c>
      <c r="H3" s="3" t="s">
        <v>83</v>
      </c>
      <c r="I3" s="3" t="s">
        <v>809</v>
      </c>
      <c r="J3" s="5">
        <v>45640000</v>
      </c>
      <c r="K3" s="6">
        <v>0</v>
      </c>
      <c r="L3" s="3" t="s">
        <v>810</v>
      </c>
      <c r="M3" s="3" t="s">
        <v>326</v>
      </c>
      <c r="N3" s="3" t="s">
        <v>284</v>
      </c>
      <c r="O3" s="3" t="s">
        <v>811</v>
      </c>
      <c r="P3" s="3" t="s">
        <v>812</v>
      </c>
    </row>
    <row r="4" spans="1:16" ht="21" x14ac:dyDescent="0.35">
      <c r="A4" s="3" t="s">
        <v>813</v>
      </c>
      <c r="B4" s="3" t="s">
        <v>130</v>
      </c>
      <c r="C4" s="10" t="s">
        <v>718</v>
      </c>
      <c r="D4" s="3" t="s">
        <v>718</v>
      </c>
      <c r="E4" s="3" t="s">
        <v>807</v>
      </c>
      <c r="F4" s="3" t="s">
        <v>808</v>
      </c>
      <c r="G4" s="3" t="s">
        <v>22</v>
      </c>
      <c r="H4" s="3" t="s">
        <v>128</v>
      </c>
      <c r="I4" s="3" t="s">
        <v>71</v>
      </c>
      <c r="J4" s="5">
        <v>1200000</v>
      </c>
      <c r="K4" s="5">
        <v>1200000</v>
      </c>
      <c r="L4" s="3" t="s">
        <v>135</v>
      </c>
      <c r="M4" s="3" t="s">
        <v>136</v>
      </c>
      <c r="N4" s="3" t="s">
        <v>137</v>
      </c>
      <c r="O4" s="3" t="s">
        <v>811</v>
      </c>
      <c r="P4" s="3" t="s">
        <v>812</v>
      </c>
    </row>
    <row r="5" spans="1:16" ht="21" x14ac:dyDescent="0.35">
      <c r="A5" s="3" t="s">
        <v>814</v>
      </c>
      <c r="B5" s="3" t="s">
        <v>130</v>
      </c>
      <c r="C5" s="10" t="s">
        <v>722</v>
      </c>
      <c r="D5" s="3" t="s">
        <v>722</v>
      </c>
      <c r="E5" s="3" t="s">
        <v>807</v>
      </c>
      <c r="F5" s="3" t="s">
        <v>808</v>
      </c>
      <c r="G5" s="3" t="s">
        <v>22</v>
      </c>
      <c r="H5" s="3" t="s">
        <v>128</v>
      </c>
      <c r="I5" s="3" t="s">
        <v>71</v>
      </c>
      <c r="J5" s="5">
        <v>1200000</v>
      </c>
      <c r="K5" s="5">
        <v>1200000</v>
      </c>
      <c r="L5" s="3" t="s">
        <v>135</v>
      </c>
      <c r="M5" s="3" t="s">
        <v>136</v>
      </c>
      <c r="N5" s="3" t="s">
        <v>137</v>
      </c>
      <c r="O5" s="3" t="s">
        <v>811</v>
      </c>
      <c r="P5" s="3" t="s">
        <v>812</v>
      </c>
    </row>
    <row r="6" spans="1:16" ht="21" x14ac:dyDescent="0.35">
      <c r="A6" s="3" t="s">
        <v>815</v>
      </c>
      <c r="B6" s="3" t="s">
        <v>130</v>
      </c>
      <c r="C6" s="10" t="s">
        <v>816</v>
      </c>
      <c r="D6" s="3" t="s">
        <v>817</v>
      </c>
      <c r="E6" s="3" t="s">
        <v>807</v>
      </c>
      <c r="F6" s="3" t="s">
        <v>808</v>
      </c>
      <c r="G6" s="3" t="s">
        <v>22</v>
      </c>
      <c r="H6" s="3" t="s">
        <v>128</v>
      </c>
      <c r="I6" s="3" t="s">
        <v>361</v>
      </c>
      <c r="J6" s="5">
        <v>18133280</v>
      </c>
      <c r="K6" s="5">
        <v>18133280</v>
      </c>
      <c r="L6" s="3" t="s">
        <v>235</v>
      </c>
      <c r="M6" s="3" t="s">
        <v>818</v>
      </c>
      <c r="N6" s="3" t="s">
        <v>55</v>
      </c>
      <c r="O6" s="3" t="s">
        <v>819</v>
      </c>
      <c r="P6" s="3" t="s">
        <v>820</v>
      </c>
    </row>
    <row r="7" spans="1:16" ht="21" x14ac:dyDescent="0.35">
      <c r="A7" s="3" t="s">
        <v>821</v>
      </c>
      <c r="B7" s="3" t="s">
        <v>130</v>
      </c>
      <c r="C7" s="10" t="s">
        <v>822</v>
      </c>
      <c r="D7" s="3" t="s">
        <v>822</v>
      </c>
      <c r="E7" s="3" t="s">
        <v>807</v>
      </c>
      <c r="F7" s="3" t="s">
        <v>808</v>
      </c>
      <c r="G7" s="3" t="s">
        <v>22</v>
      </c>
      <c r="H7" s="3" t="s">
        <v>128</v>
      </c>
      <c r="I7" s="3" t="s">
        <v>71</v>
      </c>
      <c r="J7" s="5">
        <v>4500000</v>
      </c>
      <c r="K7" s="5">
        <v>4500000</v>
      </c>
      <c r="L7" s="3" t="s">
        <v>129</v>
      </c>
      <c r="M7" s="3" t="s">
        <v>59</v>
      </c>
      <c r="N7" s="3" t="s">
        <v>27</v>
      </c>
      <c r="O7" s="3" t="s">
        <v>823</v>
      </c>
      <c r="P7" s="3" t="s">
        <v>824</v>
      </c>
    </row>
  </sheetData>
  <autoFilter ref="A2:P7" xr:uid="{83D4AE3F-E8EE-4ECD-B4D7-E7867631D068}">
    <filterColumn colId="6">
      <filters>
        <filter val="อนุมัติแล้ว"/>
      </filters>
    </filterColumn>
  </autoFilter>
  <hyperlinks>
    <hyperlink ref="C3" r:id="rId1" display="https://emenscr.nesdc.go.th/viewer/view.html?id=5dd60d8ae498156aca0daab3&amp;username=mof050251" xr:uid="{C73F0864-986A-46E1-A25A-85DD951A287B}"/>
    <hyperlink ref="C4" r:id="rId2" display="https://emenscr.nesdc.go.th/viewer/view.html?id=5f2697135eb2cd2eaa464ad4&amp;username=police000711" xr:uid="{2ABA6333-C97F-4F26-9837-5757561B948E}"/>
    <hyperlink ref="C5" r:id="rId3" display="https://emenscr.nesdc.go.th/viewer/view.html?id=5f269f0ecab46f2eac62fbe9&amp;username=police000711" xr:uid="{9FFF350C-C500-4246-95CF-E952359D007D}"/>
    <hyperlink ref="C6" r:id="rId4" display="https://emenscr.nesdc.go.th/viewer/view.html?id=5f2a728dced4a7391a24f1f8&amp;username=rmutsv0584011" xr:uid="{9530CC05-E7C0-4B50-98F8-C3E55D4617D2}"/>
    <hyperlink ref="C7" r:id="rId5" display="https://emenscr.nesdc.go.th/viewer/view.html?id=5f2d190b67a1a91b6c4af347&amp;username=industry05071" xr:uid="{2D6BCC4A-7AED-4F6B-A738-B68F9D4F6DF8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6F12-4127-4112-82EB-6C7E1033590E}">
  <sheetPr codeName="Sheet5">
    <tabColor theme="5"/>
  </sheetPr>
  <dimension ref="A1:R11"/>
  <sheetViews>
    <sheetView workbookViewId="0">
      <selection activeCell="C34" sqref="C34"/>
    </sheetView>
  </sheetViews>
  <sheetFormatPr defaultRowHeight="15" x14ac:dyDescent="0.25"/>
  <cols>
    <col min="1" max="1" width="24.28515625" style="13" customWidth="1"/>
    <col min="2" max="2" width="54" style="13" customWidth="1"/>
    <col min="3" max="3" width="24.28515625" style="13" customWidth="1"/>
    <col min="4" max="4" width="54" style="13" customWidth="1"/>
    <col min="5" max="5" width="44.5703125" style="13" customWidth="1"/>
    <col min="6" max="6" width="31" style="13" customWidth="1"/>
    <col min="7" max="7" width="54" style="13" customWidth="1"/>
    <col min="8" max="8" width="14.85546875" style="13" customWidth="1"/>
    <col min="9" max="9" width="28.28515625" style="13" customWidth="1"/>
    <col min="10" max="10" width="27" style="13" customWidth="1"/>
    <col min="11" max="11" width="32.42578125" style="13" customWidth="1"/>
    <col min="12" max="12" width="45.85546875" style="13" customWidth="1"/>
    <col min="13" max="13" width="50" style="13" customWidth="1"/>
    <col min="14" max="14" width="41.85546875" style="13" customWidth="1"/>
    <col min="15" max="15" width="16.140625" style="13" customWidth="1"/>
    <col min="16" max="16" width="20.28515625" style="13" customWidth="1"/>
    <col min="17" max="17" width="54" style="13" customWidth="1"/>
    <col min="18" max="18" width="17.5703125" style="13" customWidth="1"/>
    <col min="19" max="16384" width="9.140625" style="13"/>
  </cols>
  <sheetData>
    <row r="1" spans="1:18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1" x14ac:dyDescent="0.35">
      <c r="A2" s="2" t="s">
        <v>1</v>
      </c>
      <c r="B2" s="2" t="s">
        <v>13</v>
      </c>
      <c r="C2" s="49" t="s">
        <v>2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15</v>
      </c>
      <c r="P2" s="2" t="s">
        <v>16</v>
      </c>
      <c r="Q2" s="14" t="s">
        <v>689</v>
      </c>
      <c r="R2" s="14" t="s">
        <v>690</v>
      </c>
    </row>
    <row r="3" spans="1:18" ht="21" x14ac:dyDescent="0.35">
      <c r="A3" s="3" t="s">
        <v>825</v>
      </c>
      <c r="B3" s="3" t="s">
        <v>110</v>
      </c>
      <c r="C3" s="18" t="str">
        <f>HYPERLINK(Q3,D3)</f>
        <v>โครงการพัฒนาระบบบริการสุขภาพหน่วยบริการในเขตพื้นที่เกาะสำหรับการท่องเที่ยว</v>
      </c>
      <c r="D3" s="3" t="s">
        <v>826</v>
      </c>
      <c r="E3" s="3"/>
      <c r="F3" s="3" t="s">
        <v>827</v>
      </c>
      <c r="G3" s="3" t="s">
        <v>828</v>
      </c>
      <c r="H3" s="3" t="s">
        <v>22</v>
      </c>
      <c r="I3" s="3" t="s">
        <v>83</v>
      </c>
      <c r="J3" s="3" t="s">
        <v>84</v>
      </c>
      <c r="K3" s="5">
        <v>800000</v>
      </c>
      <c r="L3" s="5">
        <v>800000</v>
      </c>
      <c r="M3" s="3" t="s">
        <v>161</v>
      </c>
      <c r="N3" s="3" t="s">
        <v>162</v>
      </c>
      <c r="O3" s="3" t="s">
        <v>829</v>
      </c>
      <c r="P3" s="3" t="s">
        <v>830</v>
      </c>
      <c r="Q3" s="13" t="s">
        <v>831</v>
      </c>
    </row>
    <row r="4" spans="1:18" ht="21" x14ac:dyDescent="0.35">
      <c r="A4" s="3" t="s">
        <v>832</v>
      </c>
      <c r="B4" s="3" t="s">
        <v>36</v>
      </c>
      <c r="C4" s="18" t="str">
        <f>HYPERLINK(Q4,D4)</f>
        <v>โครงการป้องกันและแก้ไขปัญหาความเสื่อมโทรมของทรัพยากรธรรมชาติและสิ่งแวดล้อม</v>
      </c>
      <c r="D4" s="3" t="s">
        <v>833</v>
      </c>
      <c r="E4" s="3"/>
      <c r="F4" s="3" t="s">
        <v>827</v>
      </c>
      <c r="G4" s="3" t="s">
        <v>828</v>
      </c>
      <c r="H4" s="3" t="s">
        <v>22</v>
      </c>
      <c r="I4" s="3" t="s">
        <v>113</v>
      </c>
      <c r="J4" s="3" t="s">
        <v>84</v>
      </c>
      <c r="K4" s="5">
        <v>29550400</v>
      </c>
      <c r="L4" s="5">
        <v>29550400</v>
      </c>
      <c r="M4" s="3" t="s">
        <v>34</v>
      </c>
      <c r="N4" s="3" t="s">
        <v>35</v>
      </c>
      <c r="O4" s="3" t="s">
        <v>834</v>
      </c>
      <c r="P4" s="3" t="s">
        <v>835</v>
      </c>
      <c r="Q4" s="13" t="s">
        <v>836</v>
      </c>
    </row>
    <row r="5" spans="1:18" ht="21" x14ac:dyDescent="0.35">
      <c r="A5" s="3" t="s">
        <v>837</v>
      </c>
      <c r="B5" s="3" t="s">
        <v>110</v>
      </c>
      <c r="C5" s="18" t="str">
        <f>HYPERLINK(Q5,D5)</f>
        <v>โครงการจัดการปัจจัยเสี่ยงด้านอนามัยสิ่งแวดล้อมในพื้นที่ระเบียงเศรษฐกิจภาคใต้</v>
      </c>
      <c r="D5" s="3" t="s">
        <v>799</v>
      </c>
      <c r="E5" s="3"/>
      <c r="F5" s="3" t="s">
        <v>827</v>
      </c>
      <c r="G5" s="3" t="s">
        <v>828</v>
      </c>
      <c r="H5" s="3" t="s">
        <v>22</v>
      </c>
      <c r="I5" s="3" t="s">
        <v>128</v>
      </c>
      <c r="J5" s="3" t="s">
        <v>71</v>
      </c>
      <c r="K5" s="5">
        <v>9670000</v>
      </c>
      <c r="L5" s="5">
        <v>9670000</v>
      </c>
      <c r="M5" s="3" t="s">
        <v>90</v>
      </c>
      <c r="N5" s="3" t="s">
        <v>291</v>
      </c>
      <c r="O5" s="3" t="s">
        <v>834</v>
      </c>
      <c r="P5" s="3" t="s">
        <v>838</v>
      </c>
      <c r="Q5" s="13" t="s">
        <v>839</v>
      </c>
    </row>
    <row r="6" spans="1:18" ht="21" x14ac:dyDescent="0.35">
      <c r="A6" s="3" t="s">
        <v>840</v>
      </c>
      <c r="B6" s="3" t="s">
        <v>137</v>
      </c>
      <c r="C6" s="18" t="str">
        <f>HYPERLINK(Q6,D6)</f>
        <v>โครงการนวัตกรรมตำรวจเพื่อความสามารถในการป้องกันและปราบปราม อาชญากรรมของภาคส่วนที่เกี่ยวข้อง (วจ.)</v>
      </c>
      <c r="D6" s="3" t="s">
        <v>841</v>
      </c>
      <c r="E6" s="3"/>
      <c r="F6" s="3" t="s">
        <v>827</v>
      </c>
      <c r="G6" s="3" t="s">
        <v>828</v>
      </c>
      <c r="H6" s="3" t="s">
        <v>22</v>
      </c>
      <c r="I6" s="3" t="s">
        <v>128</v>
      </c>
      <c r="J6" s="3" t="s">
        <v>71</v>
      </c>
      <c r="K6" s="5">
        <v>1000000</v>
      </c>
      <c r="L6" s="5">
        <v>1000000</v>
      </c>
      <c r="M6" s="3" t="s">
        <v>135</v>
      </c>
      <c r="N6" s="3" t="s">
        <v>136</v>
      </c>
      <c r="O6" s="3" t="s">
        <v>842</v>
      </c>
      <c r="P6" s="3" t="s">
        <v>843</v>
      </c>
      <c r="Q6" s="13" t="s">
        <v>844</v>
      </c>
    </row>
    <row r="7" spans="1:18" ht="21" x14ac:dyDescent="0.35">
      <c r="A7" s="3" t="s">
        <v>845</v>
      </c>
      <c r="B7" s="3" t="s">
        <v>137</v>
      </c>
      <c r="C7" s="18" t="str">
        <f>HYPERLINK(Q7,D7)</f>
        <v>โครงการนวัตกรรมตำรวจเพื่อการพัฒนาบุคลากรด้าน ความมั่นคง (วจ.)</v>
      </c>
      <c r="D7" s="3" t="s">
        <v>846</v>
      </c>
      <c r="E7" s="3"/>
      <c r="F7" s="3" t="s">
        <v>827</v>
      </c>
      <c r="G7" s="3" t="s">
        <v>828</v>
      </c>
      <c r="H7" s="3" t="s">
        <v>22</v>
      </c>
      <c r="I7" s="3" t="s">
        <v>128</v>
      </c>
      <c r="J7" s="3" t="s">
        <v>71</v>
      </c>
      <c r="K7" s="5">
        <v>1000000</v>
      </c>
      <c r="L7" s="5">
        <v>1000000</v>
      </c>
      <c r="M7" s="3" t="s">
        <v>135</v>
      </c>
      <c r="N7" s="3" t="s">
        <v>136</v>
      </c>
      <c r="O7" s="3" t="s">
        <v>842</v>
      </c>
      <c r="P7" s="3" t="s">
        <v>847</v>
      </c>
      <c r="Q7" s="13" t="s">
        <v>848</v>
      </c>
    </row>
    <row r="8" spans="1:18" ht="21" x14ac:dyDescent="0.35">
      <c r="A8" s="3" t="s">
        <v>849</v>
      </c>
      <c r="B8" s="3" t="s">
        <v>137</v>
      </c>
      <c r="C8" s="18" t="str">
        <f>HYPERLINK(Q8,D8)</f>
        <v>โครงการนวัตกรรมตำรวจเพื่อความปลอดภัยชีวิตและทรัพย์สินของประชาชน (วจ.)</v>
      </c>
      <c r="D8" s="3" t="s">
        <v>718</v>
      </c>
      <c r="E8" s="3"/>
      <c r="F8" s="3" t="s">
        <v>827</v>
      </c>
      <c r="G8" s="3" t="s">
        <v>828</v>
      </c>
      <c r="H8" s="3" t="s">
        <v>22</v>
      </c>
      <c r="I8" s="3" t="s">
        <v>128</v>
      </c>
      <c r="J8" s="3" t="s">
        <v>71</v>
      </c>
      <c r="K8" s="5">
        <v>1200000</v>
      </c>
      <c r="L8" s="5">
        <v>1200000</v>
      </c>
      <c r="M8" s="3" t="s">
        <v>135</v>
      </c>
      <c r="N8" s="3" t="s">
        <v>136</v>
      </c>
      <c r="O8" s="3" t="s">
        <v>834</v>
      </c>
      <c r="P8" s="3" t="s">
        <v>850</v>
      </c>
      <c r="Q8" s="13" t="s">
        <v>851</v>
      </c>
    </row>
    <row r="9" spans="1:18" ht="21" x14ac:dyDescent="0.35">
      <c r="A9" s="3" t="s">
        <v>852</v>
      </c>
      <c r="B9" s="3" t="s">
        <v>137</v>
      </c>
      <c r="C9" s="18" t="str">
        <f>HYPERLINK(Q9,D9)</f>
        <v>โครงการนวัตกรรมตำรวจเพื่อการบริหารจัดการทรัพยากรธรรมชาติและสิ่งแวดล้อม (วจ.)</v>
      </c>
      <c r="D9" s="3" t="s">
        <v>722</v>
      </c>
      <c r="E9" s="3"/>
      <c r="F9" s="3" t="s">
        <v>827</v>
      </c>
      <c r="G9" s="3" t="s">
        <v>828</v>
      </c>
      <c r="H9" s="3" t="s">
        <v>22</v>
      </c>
      <c r="I9" s="3" t="s">
        <v>128</v>
      </c>
      <c r="J9" s="3" t="s">
        <v>71</v>
      </c>
      <c r="K9" s="5">
        <v>1200000</v>
      </c>
      <c r="L9" s="5">
        <v>1200000</v>
      </c>
      <c r="M9" s="3" t="s">
        <v>135</v>
      </c>
      <c r="N9" s="3" t="s">
        <v>136</v>
      </c>
      <c r="O9" s="3" t="s">
        <v>834</v>
      </c>
      <c r="P9" s="3" t="s">
        <v>835</v>
      </c>
      <c r="Q9" s="13" t="s">
        <v>853</v>
      </c>
    </row>
    <row r="10" spans="1:18" ht="21" x14ac:dyDescent="0.35">
      <c r="A10" s="3" t="s">
        <v>854</v>
      </c>
      <c r="B10" s="3" t="s">
        <v>110</v>
      </c>
      <c r="C10" s="18" t="str">
        <f>HYPERLINK(Q10,D10)</f>
        <v>โครงการจัดการปัจจัยเสี่ยงด้านอนามัยสิ่งแวดล้อมในพื้นที่ระเบียงเศรษฐกิจภาคใต้</v>
      </c>
      <c r="D10" s="3" t="s">
        <v>799</v>
      </c>
      <c r="E10" s="3"/>
      <c r="F10" s="3" t="s">
        <v>827</v>
      </c>
      <c r="G10" s="3" t="s">
        <v>828</v>
      </c>
      <c r="H10" s="3" t="s">
        <v>22</v>
      </c>
      <c r="I10" s="3" t="s">
        <v>128</v>
      </c>
      <c r="J10" s="3" t="s">
        <v>71</v>
      </c>
      <c r="K10" s="5">
        <v>9670000</v>
      </c>
      <c r="L10" s="5">
        <v>9670000</v>
      </c>
      <c r="M10" s="3" t="s">
        <v>525</v>
      </c>
      <c r="N10" s="3" t="s">
        <v>291</v>
      </c>
      <c r="O10" s="3" t="s">
        <v>834</v>
      </c>
      <c r="P10" s="3" t="s">
        <v>838</v>
      </c>
      <c r="Q10" s="13" t="s">
        <v>855</v>
      </c>
    </row>
    <row r="11" spans="1:18" ht="21" x14ac:dyDescent="0.35">
      <c r="A11" s="3" t="s">
        <v>856</v>
      </c>
      <c r="B11" s="3" t="s">
        <v>55</v>
      </c>
      <c r="C11" s="18" t="str">
        <f>HYPERLINK(Q11,D11)</f>
        <v>โครงการส่งเสริมการท่องเที่ยวเชิงประวัติศาสตร์ ศาสนาและศิลปวัฒนธรรม</v>
      </c>
      <c r="D11" s="3" t="s">
        <v>857</v>
      </c>
      <c r="E11" s="3"/>
      <c r="F11" s="3" t="s">
        <v>827</v>
      </c>
      <c r="G11" s="3" t="s">
        <v>828</v>
      </c>
      <c r="H11" s="3" t="s">
        <v>22</v>
      </c>
      <c r="I11" s="3" t="s">
        <v>273</v>
      </c>
      <c r="J11" s="3" t="s">
        <v>24</v>
      </c>
      <c r="K11" s="5">
        <v>965000</v>
      </c>
      <c r="L11" s="5">
        <v>965000</v>
      </c>
      <c r="M11" s="3" t="s">
        <v>858</v>
      </c>
      <c r="N11" s="3" t="s">
        <v>859</v>
      </c>
      <c r="O11" s="3" t="s">
        <v>860</v>
      </c>
      <c r="P11" s="3" t="s">
        <v>861</v>
      </c>
      <c r="Q11" s="13" t="s">
        <v>862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F6BB4-B57B-4A47-8217-FCA81CBE0327}">
  <sheetPr>
    <tabColor theme="5"/>
  </sheetPr>
  <dimension ref="A1:R51"/>
  <sheetViews>
    <sheetView topLeftCell="E1" workbookViewId="0">
      <selection activeCell="A2" sqref="A2"/>
    </sheetView>
  </sheetViews>
  <sheetFormatPr defaultRowHeight="15" x14ac:dyDescent="0.25"/>
  <cols>
    <col min="1" max="1" width="27" style="13" customWidth="1"/>
    <col min="2" max="2" width="38.85546875" style="13" bestFit="1" customWidth="1"/>
    <col min="3" max="3" width="27" style="50" customWidth="1"/>
    <col min="4" max="4" width="54" style="13" customWidth="1"/>
    <col min="5" max="5" width="31" style="13" customWidth="1"/>
    <col min="6" max="6" width="54" style="13" customWidth="1"/>
    <col min="7" max="7" width="14.85546875" style="13" customWidth="1"/>
    <col min="8" max="8" width="28.28515625" style="13" customWidth="1"/>
    <col min="9" max="9" width="27" style="13" customWidth="1"/>
    <col min="10" max="10" width="32.42578125" style="13" customWidth="1"/>
    <col min="11" max="11" width="45.85546875" style="13" customWidth="1"/>
    <col min="12" max="14" width="54" style="13" customWidth="1"/>
    <col min="15" max="15" width="16.140625" style="13" customWidth="1"/>
    <col min="16" max="16" width="20.28515625" style="13" customWidth="1"/>
    <col min="17" max="17" width="54" style="13" customWidth="1"/>
    <col min="18" max="18" width="17.5703125" style="13" customWidth="1"/>
    <col min="19" max="16384" width="9.140625" style="13"/>
  </cols>
  <sheetData>
    <row r="1" spans="1:18" x14ac:dyDescent="0.25">
      <c r="A1" s="19" t="s">
        <v>0</v>
      </c>
      <c r="B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1" x14ac:dyDescent="0.25">
      <c r="A2" s="20" t="s">
        <v>1</v>
      </c>
      <c r="B2" s="20" t="s">
        <v>14</v>
      </c>
      <c r="C2" s="51" t="s">
        <v>2</v>
      </c>
      <c r="D2" s="20" t="s">
        <v>2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15</v>
      </c>
      <c r="P2" s="20" t="s">
        <v>16</v>
      </c>
      <c r="Q2" s="21" t="s">
        <v>689</v>
      </c>
      <c r="R2" s="14" t="s">
        <v>690</v>
      </c>
    </row>
    <row r="3" spans="1:18" ht="21" x14ac:dyDescent="0.25">
      <c r="A3" s="22" t="s">
        <v>863</v>
      </c>
      <c r="B3" s="22"/>
      <c r="C3" s="52" t="s">
        <v>864</v>
      </c>
      <c r="D3" s="22" t="s">
        <v>864</v>
      </c>
      <c r="E3" s="22" t="s">
        <v>865</v>
      </c>
      <c r="F3" s="22" t="s">
        <v>866</v>
      </c>
      <c r="G3" s="22" t="s">
        <v>22</v>
      </c>
      <c r="H3" s="22" t="s">
        <v>867</v>
      </c>
      <c r="I3" s="22" t="s">
        <v>40</v>
      </c>
      <c r="J3" s="23">
        <v>74811400</v>
      </c>
      <c r="K3" s="23">
        <v>74811400</v>
      </c>
      <c r="L3" s="22" t="s">
        <v>868</v>
      </c>
      <c r="M3" s="22" t="s">
        <v>170</v>
      </c>
      <c r="N3" s="22" t="s">
        <v>171</v>
      </c>
      <c r="O3" s="22" t="s">
        <v>869</v>
      </c>
      <c r="P3" s="22" t="s">
        <v>870</v>
      </c>
      <c r="Q3" s="13" t="s">
        <v>871</v>
      </c>
    </row>
    <row r="4" spans="1:18" ht="21" x14ac:dyDescent="0.25">
      <c r="A4" s="22" t="s">
        <v>872</v>
      </c>
      <c r="B4" s="22"/>
      <c r="C4" s="52" t="s">
        <v>873</v>
      </c>
      <c r="D4" s="22" t="s">
        <v>873</v>
      </c>
      <c r="E4" s="22" t="s">
        <v>865</v>
      </c>
      <c r="F4" s="22" t="s">
        <v>866</v>
      </c>
      <c r="G4" s="22" t="s">
        <v>22</v>
      </c>
      <c r="H4" s="22" t="s">
        <v>39</v>
      </c>
      <c r="I4" s="22" t="s">
        <v>40</v>
      </c>
      <c r="J4" s="23">
        <v>29109500</v>
      </c>
      <c r="K4" s="23">
        <v>29109500</v>
      </c>
      <c r="L4" s="22" t="s">
        <v>874</v>
      </c>
      <c r="M4" s="22" t="s">
        <v>875</v>
      </c>
      <c r="N4" s="22" t="s">
        <v>540</v>
      </c>
      <c r="O4" s="22" t="s">
        <v>869</v>
      </c>
      <c r="P4" s="22" t="s">
        <v>876</v>
      </c>
      <c r="Q4" s="13" t="s">
        <v>877</v>
      </c>
    </row>
    <row r="5" spans="1:18" ht="21" x14ac:dyDescent="0.25">
      <c r="A5" s="22" t="s">
        <v>878</v>
      </c>
      <c r="B5" s="22"/>
      <c r="C5" s="52" t="s">
        <v>879</v>
      </c>
      <c r="D5" s="22" t="s">
        <v>879</v>
      </c>
      <c r="E5" s="22" t="s">
        <v>865</v>
      </c>
      <c r="F5" s="22" t="s">
        <v>866</v>
      </c>
      <c r="G5" s="22" t="s">
        <v>22</v>
      </c>
      <c r="H5" s="22" t="s">
        <v>83</v>
      </c>
      <c r="I5" s="22" t="s">
        <v>71</v>
      </c>
      <c r="J5" s="23">
        <v>137699600</v>
      </c>
      <c r="K5" s="23">
        <v>137699600</v>
      </c>
      <c r="L5" s="22" t="s">
        <v>880</v>
      </c>
      <c r="M5" s="22" t="s">
        <v>881</v>
      </c>
      <c r="N5" s="22" t="s">
        <v>171</v>
      </c>
      <c r="O5" s="22" t="s">
        <v>869</v>
      </c>
      <c r="P5" s="22" t="s">
        <v>870</v>
      </c>
      <c r="Q5" s="13" t="s">
        <v>882</v>
      </c>
    </row>
    <row r="6" spans="1:18" ht="21" x14ac:dyDescent="0.25">
      <c r="A6" s="22" t="s">
        <v>883</v>
      </c>
      <c r="B6" s="22"/>
      <c r="C6" s="52" t="s">
        <v>884</v>
      </c>
      <c r="D6" s="22" t="s">
        <v>884</v>
      </c>
      <c r="E6" s="22" t="s">
        <v>865</v>
      </c>
      <c r="F6" s="22" t="s">
        <v>866</v>
      </c>
      <c r="G6" s="22" t="s">
        <v>22</v>
      </c>
      <c r="H6" s="22" t="s">
        <v>83</v>
      </c>
      <c r="I6" s="22" t="s">
        <v>84</v>
      </c>
      <c r="J6" s="23">
        <v>21340000</v>
      </c>
      <c r="K6" s="23">
        <v>21340000</v>
      </c>
      <c r="L6" s="22" t="s">
        <v>355</v>
      </c>
      <c r="M6" s="22" t="s">
        <v>86</v>
      </c>
      <c r="N6" s="22" t="s">
        <v>87</v>
      </c>
      <c r="O6" s="22" t="s">
        <v>869</v>
      </c>
      <c r="P6" s="22" t="s">
        <v>885</v>
      </c>
      <c r="Q6" s="13" t="s">
        <v>886</v>
      </c>
    </row>
    <row r="7" spans="1:18" ht="21" x14ac:dyDescent="0.25">
      <c r="A7" s="22" t="s">
        <v>887</v>
      </c>
      <c r="B7" s="22"/>
      <c r="C7" s="52" t="s">
        <v>888</v>
      </c>
      <c r="D7" s="22" t="s">
        <v>888</v>
      </c>
      <c r="E7" s="22" t="s">
        <v>865</v>
      </c>
      <c r="F7" s="22" t="s">
        <v>866</v>
      </c>
      <c r="G7" s="22" t="s">
        <v>22</v>
      </c>
      <c r="H7" s="22" t="s">
        <v>889</v>
      </c>
      <c r="I7" s="22" t="s">
        <v>84</v>
      </c>
      <c r="J7" s="23">
        <v>6922800</v>
      </c>
      <c r="K7" s="23">
        <v>6922800</v>
      </c>
      <c r="L7" s="22" t="s">
        <v>603</v>
      </c>
      <c r="M7" s="22" t="s">
        <v>604</v>
      </c>
      <c r="N7" s="22" t="s">
        <v>171</v>
      </c>
      <c r="O7" s="22" t="s">
        <v>869</v>
      </c>
      <c r="P7" s="22" t="s">
        <v>890</v>
      </c>
      <c r="Q7" s="13" t="s">
        <v>891</v>
      </c>
    </row>
    <row r="8" spans="1:18" ht="21" x14ac:dyDescent="0.25">
      <c r="A8" s="22" t="s">
        <v>892</v>
      </c>
      <c r="B8" s="22"/>
      <c r="C8" s="52" t="s">
        <v>893</v>
      </c>
      <c r="D8" s="22" t="s">
        <v>893</v>
      </c>
      <c r="E8" s="22" t="s">
        <v>865</v>
      </c>
      <c r="F8" s="22" t="s">
        <v>866</v>
      </c>
      <c r="G8" s="22" t="s">
        <v>22</v>
      </c>
      <c r="H8" s="22" t="s">
        <v>83</v>
      </c>
      <c r="I8" s="22" t="s">
        <v>84</v>
      </c>
      <c r="J8" s="23">
        <v>188000</v>
      </c>
      <c r="K8" s="23">
        <v>188000</v>
      </c>
      <c r="L8" s="22"/>
      <c r="M8" s="22" t="s">
        <v>894</v>
      </c>
      <c r="N8" s="22" t="s">
        <v>331</v>
      </c>
      <c r="O8" s="22" t="s">
        <v>895</v>
      </c>
      <c r="P8" s="22" t="s">
        <v>876</v>
      </c>
      <c r="Q8" s="13" t="s">
        <v>896</v>
      </c>
    </row>
    <row r="9" spans="1:18" ht="21" x14ac:dyDescent="0.25">
      <c r="A9" s="22" t="s">
        <v>897</v>
      </c>
      <c r="B9" s="22"/>
      <c r="C9" s="52" t="s">
        <v>898</v>
      </c>
      <c r="D9" s="22" t="s">
        <v>898</v>
      </c>
      <c r="E9" s="22" t="s">
        <v>865</v>
      </c>
      <c r="F9" s="22" t="s">
        <v>866</v>
      </c>
      <c r="G9" s="22" t="s">
        <v>22</v>
      </c>
      <c r="H9" s="22" t="s">
        <v>83</v>
      </c>
      <c r="I9" s="22" t="s">
        <v>84</v>
      </c>
      <c r="J9" s="23">
        <v>10307300</v>
      </c>
      <c r="K9" s="23">
        <v>10307300</v>
      </c>
      <c r="L9" s="22" t="s">
        <v>525</v>
      </c>
      <c r="M9" s="22" t="s">
        <v>291</v>
      </c>
      <c r="N9" s="22" t="s">
        <v>110</v>
      </c>
      <c r="O9" s="22" t="s">
        <v>869</v>
      </c>
      <c r="P9" s="22" t="s">
        <v>885</v>
      </c>
      <c r="Q9" s="13" t="s">
        <v>899</v>
      </c>
    </row>
    <row r="10" spans="1:18" ht="21" x14ac:dyDescent="0.25">
      <c r="A10" s="22" t="s">
        <v>900</v>
      </c>
      <c r="B10" s="22"/>
      <c r="C10" s="52" t="s">
        <v>901</v>
      </c>
      <c r="D10" s="22" t="s">
        <v>901</v>
      </c>
      <c r="E10" s="22" t="s">
        <v>865</v>
      </c>
      <c r="F10" s="22" t="s">
        <v>866</v>
      </c>
      <c r="G10" s="22" t="s">
        <v>22</v>
      </c>
      <c r="H10" s="22" t="s">
        <v>83</v>
      </c>
      <c r="I10" s="22" t="s">
        <v>84</v>
      </c>
      <c r="J10" s="23">
        <v>4000000</v>
      </c>
      <c r="K10" s="23">
        <v>4000000</v>
      </c>
      <c r="L10" s="22" t="s">
        <v>902</v>
      </c>
      <c r="M10" s="22" t="s">
        <v>539</v>
      </c>
      <c r="N10" s="22" t="s">
        <v>540</v>
      </c>
      <c r="O10" s="22" t="s">
        <v>869</v>
      </c>
      <c r="P10" s="22" t="s">
        <v>870</v>
      </c>
      <c r="Q10" s="13" t="s">
        <v>903</v>
      </c>
    </row>
    <row r="11" spans="1:18" ht="21" x14ac:dyDescent="0.25">
      <c r="A11" s="22" t="s">
        <v>904</v>
      </c>
      <c r="B11" s="22"/>
      <c r="C11" s="52" t="s">
        <v>905</v>
      </c>
      <c r="D11" s="22" t="s">
        <v>905</v>
      </c>
      <c r="E11" s="22" t="s">
        <v>865</v>
      </c>
      <c r="F11" s="22" t="s">
        <v>866</v>
      </c>
      <c r="G11" s="22" t="s">
        <v>22</v>
      </c>
      <c r="H11" s="22" t="s">
        <v>39</v>
      </c>
      <c r="I11" s="22" t="s">
        <v>40</v>
      </c>
      <c r="J11" s="23">
        <v>1700000</v>
      </c>
      <c r="K11" s="23">
        <v>1700000</v>
      </c>
      <c r="L11" s="22" t="s">
        <v>735</v>
      </c>
      <c r="M11" s="22" t="s">
        <v>736</v>
      </c>
      <c r="N11" s="22" t="s">
        <v>116</v>
      </c>
      <c r="O11" s="22" t="s">
        <v>906</v>
      </c>
      <c r="P11" s="22" t="s">
        <v>876</v>
      </c>
      <c r="Q11" s="13" t="s">
        <v>907</v>
      </c>
    </row>
    <row r="12" spans="1:18" ht="21" x14ac:dyDescent="0.25">
      <c r="A12" s="22" t="s">
        <v>908</v>
      </c>
      <c r="B12" s="22"/>
      <c r="C12" s="52" t="s">
        <v>905</v>
      </c>
      <c r="D12" s="22" t="s">
        <v>905</v>
      </c>
      <c r="E12" s="22" t="s">
        <v>865</v>
      </c>
      <c r="F12" s="22" t="s">
        <v>866</v>
      </c>
      <c r="G12" s="22" t="s">
        <v>22</v>
      </c>
      <c r="H12" s="22" t="s">
        <v>83</v>
      </c>
      <c r="I12" s="22" t="s">
        <v>84</v>
      </c>
      <c r="J12" s="23">
        <v>1700000</v>
      </c>
      <c r="K12" s="23">
        <v>1700000</v>
      </c>
      <c r="L12" s="22" t="s">
        <v>735</v>
      </c>
      <c r="M12" s="22" t="s">
        <v>736</v>
      </c>
      <c r="N12" s="22" t="s">
        <v>116</v>
      </c>
      <c r="O12" s="22" t="s">
        <v>906</v>
      </c>
      <c r="P12" s="22" t="s">
        <v>876</v>
      </c>
      <c r="Q12" s="13" t="s">
        <v>909</v>
      </c>
    </row>
    <row r="13" spans="1:18" ht="21" x14ac:dyDescent="0.25">
      <c r="A13" s="22" t="s">
        <v>910</v>
      </c>
      <c r="B13" s="22" t="s">
        <v>130</v>
      </c>
      <c r="C13" s="52" t="s">
        <v>911</v>
      </c>
      <c r="D13" s="22" t="s">
        <v>911</v>
      </c>
      <c r="E13" s="22" t="s">
        <v>865</v>
      </c>
      <c r="F13" s="22" t="s">
        <v>866</v>
      </c>
      <c r="G13" s="22" t="s">
        <v>22</v>
      </c>
      <c r="H13" s="22" t="s">
        <v>128</v>
      </c>
      <c r="I13" s="22" t="s">
        <v>71</v>
      </c>
      <c r="J13" s="23">
        <v>45000000</v>
      </c>
      <c r="K13" s="24">
        <v>0</v>
      </c>
      <c r="L13" s="22" t="s">
        <v>475</v>
      </c>
      <c r="M13" s="22" t="s">
        <v>96</v>
      </c>
      <c r="N13" s="22" t="s">
        <v>87</v>
      </c>
      <c r="O13" s="22" t="s">
        <v>895</v>
      </c>
      <c r="P13" s="22" t="s">
        <v>870</v>
      </c>
      <c r="Q13" s="13" t="s">
        <v>912</v>
      </c>
    </row>
    <row r="14" spans="1:18" ht="21" x14ac:dyDescent="0.25">
      <c r="A14" s="22" t="s">
        <v>913</v>
      </c>
      <c r="B14" s="22" t="s">
        <v>130</v>
      </c>
      <c r="C14" s="52" t="s">
        <v>914</v>
      </c>
      <c r="D14" s="22" t="s">
        <v>914</v>
      </c>
      <c r="E14" s="22" t="s">
        <v>865</v>
      </c>
      <c r="F14" s="22" t="s">
        <v>866</v>
      </c>
      <c r="G14" s="22" t="s">
        <v>22</v>
      </c>
      <c r="H14" s="22" t="s">
        <v>128</v>
      </c>
      <c r="I14" s="22" t="s">
        <v>71</v>
      </c>
      <c r="J14" s="23">
        <v>20000000</v>
      </c>
      <c r="K14" s="23">
        <v>20000000</v>
      </c>
      <c r="L14" s="22"/>
      <c r="M14" s="22" t="s">
        <v>915</v>
      </c>
      <c r="N14" s="22" t="s">
        <v>66</v>
      </c>
      <c r="O14" s="22" t="s">
        <v>895</v>
      </c>
      <c r="P14" s="22" t="s">
        <v>916</v>
      </c>
      <c r="Q14" s="13" t="s">
        <v>917</v>
      </c>
    </row>
    <row r="15" spans="1:18" ht="21" x14ac:dyDescent="0.25">
      <c r="A15" s="22" t="s">
        <v>918</v>
      </c>
      <c r="B15" s="22" t="s">
        <v>130</v>
      </c>
      <c r="C15" s="52" t="s">
        <v>919</v>
      </c>
      <c r="D15" s="22" t="s">
        <v>919</v>
      </c>
      <c r="E15" s="22" t="s">
        <v>865</v>
      </c>
      <c r="F15" s="22" t="s">
        <v>866</v>
      </c>
      <c r="G15" s="22" t="s">
        <v>22</v>
      </c>
      <c r="H15" s="22" t="s">
        <v>128</v>
      </c>
      <c r="I15" s="22" t="s">
        <v>71</v>
      </c>
      <c r="J15" s="23">
        <v>35000000</v>
      </c>
      <c r="K15" s="24">
        <v>0</v>
      </c>
      <c r="L15" s="22" t="s">
        <v>920</v>
      </c>
      <c r="M15" s="22" t="s">
        <v>875</v>
      </c>
      <c r="N15" s="22" t="s">
        <v>540</v>
      </c>
      <c r="O15" s="22" t="s">
        <v>906</v>
      </c>
      <c r="P15" s="22" t="s">
        <v>921</v>
      </c>
      <c r="Q15" s="13" t="s">
        <v>922</v>
      </c>
    </row>
    <row r="16" spans="1:18" ht="21" x14ac:dyDescent="0.25">
      <c r="A16" s="22" t="s">
        <v>923</v>
      </c>
      <c r="B16" s="22" t="s">
        <v>130</v>
      </c>
      <c r="C16" s="52" t="s">
        <v>879</v>
      </c>
      <c r="D16" s="22" t="s">
        <v>879</v>
      </c>
      <c r="E16" s="22" t="s">
        <v>865</v>
      </c>
      <c r="F16" s="22" t="s">
        <v>866</v>
      </c>
      <c r="G16" s="22" t="s">
        <v>22</v>
      </c>
      <c r="H16" s="22" t="s">
        <v>128</v>
      </c>
      <c r="I16" s="22" t="s">
        <v>71</v>
      </c>
      <c r="J16" s="23">
        <v>127221700</v>
      </c>
      <c r="K16" s="23">
        <v>127221700</v>
      </c>
      <c r="L16" s="22" t="s">
        <v>924</v>
      </c>
      <c r="M16" s="22" t="s">
        <v>881</v>
      </c>
      <c r="N16" s="22" t="s">
        <v>171</v>
      </c>
      <c r="O16" s="22" t="s">
        <v>869</v>
      </c>
      <c r="P16" s="22" t="s">
        <v>885</v>
      </c>
      <c r="Q16" s="13" t="s">
        <v>925</v>
      </c>
    </row>
    <row r="17" spans="1:17" ht="21" x14ac:dyDescent="0.25">
      <c r="A17" s="22" t="s">
        <v>926</v>
      </c>
      <c r="B17" s="22" t="s">
        <v>130</v>
      </c>
      <c r="C17" s="52" t="s">
        <v>927</v>
      </c>
      <c r="D17" s="22" t="s">
        <v>927</v>
      </c>
      <c r="E17" s="22" t="s">
        <v>865</v>
      </c>
      <c r="F17" s="22" t="s">
        <v>866</v>
      </c>
      <c r="G17" s="22" t="s">
        <v>22</v>
      </c>
      <c r="H17" s="22" t="s">
        <v>128</v>
      </c>
      <c r="I17" s="22" t="s">
        <v>71</v>
      </c>
      <c r="J17" s="23">
        <v>27345200</v>
      </c>
      <c r="K17" s="23">
        <v>27345200</v>
      </c>
      <c r="L17" s="22" t="s">
        <v>169</v>
      </c>
      <c r="M17" s="22" t="s">
        <v>170</v>
      </c>
      <c r="N17" s="22" t="s">
        <v>171</v>
      </c>
      <c r="O17" s="22" t="s">
        <v>869</v>
      </c>
      <c r="P17" s="22" t="s">
        <v>885</v>
      </c>
      <c r="Q17" s="13" t="s">
        <v>928</v>
      </c>
    </row>
    <row r="18" spans="1:17" ht="21" x14ac:dyDescent="0.25">
      <c r="A18" s="22" t="s">
        <v>929</v>
      </c>
      <c r="B18" s="22" t="s">
        <v>130</v>
      </c>
      <c r="C18" s="52" t="s">
        <v>930</v>
      </c>
      <c r="D18" s="22" t="s">
        <v>930</v>
      </c>
      <c r="E18" s="22" t="s">
        <v>865</v>
      </c>
      <c r="F18" s="22" t="s">
        <v>866</v>
      </c>
      <c r="G18" s="22" t="s">
        <v>22</v>
      </c>
      <c r="H18" s="22" t="s">
        <v>128</v>
      </c>
      <c r="I18" s="22" t="s">
        <v>47</v>
      </c>
      <c r="J18" s="23">
        <v>30000000</v>
      </c>
      <c r="K18" s="23">
        <v>30000000</v>
      </c>
      <c r="L18" s="22" t="s">
        <v>235</v>
      </c>
      <c r="M18" s="22" t="s">
        <v>931</v>
      </c>
      <c r="N18" s="22" t="s">
        <v>55</v>
      </c>
      <c r="O18" s="22" t="s">
        <v>895</v>
      </c>
      <c r="P18" s="22" t="s">
        <v>876</v>
      </c>
      <c r="Q18" s="13" t="s">
        <v>932</v>
      </c>
    </row>
    <row r="19" spans="1:17" ht="21" x14ac:dyDescent="0.25">
      <c r="A19" s="22" t="s">
        <v>933</v>
      </c>
      <c r="B19" s="22" t="s">
        <v>130</v>
      </c>
      <c r="C19" s="52" t="s">
        <v>934</v>
      </c>
      <c r="D19" s="22" t="s">
        <v>934</v>
      </c>
      <c r="E19" s="22" t="s">
        <v>865</v>
      </c>
      <c r="F19" s="22" t="s">
        <v>866</v>
      </c>
      <c r="G19" s="22" t="s">
        <v>22</v>
      </c>
      <c r="H19" s="22" t="s">
        <v>128</v>
      </c>
      <c r="I19" s="22" t="s">
        <v>47</v>
      </c>
      <c r="J19" s="23">
        <v>916000000</v>
      </c>
      <c r="K19" s="24">
        <v>0</v>
      </c>
      <c r="L19" s="22" t="s">
        <v>499</v>
      </c>
      <c r="M19" s="22" t="s">
        <v>394</v>
      </c>
      <c r="N19" s="22" t="s">
        <v>74</v>
      </c>
      <c r="O19" s="22" t="s">
        <v>869</v>
      </c>
      <c r="P19" s="22" t="s">
        <v>885</v>
      </c>
      <c r="Q19" s="13" t="s">
        <v>935</v>
      </c>
    </row>
    <row r="20" spans="1:17" ht="21" x14ac:dyDescent="0.25">
      <c r="A20" s="22" t="s">
        <v>936</v>
      </c>
      <c r="B20" s="22"/>
      <c r="C20" s="52" t="s">
        <v>937</v>
      </c>
      <c r="D20" s="22" t="s">
        <v>937</v>
      </c>
      <c r="E20" s="22" t="s">
        <v>865</v>
      </c>
      <c r="F20" s="22" t="s">
        <v>866</v>
      </c>
      <c r="G20" s="22" t="s">
        <v>22</v>
      </c>
      <c r="H20" s="22" t="s">
        <v>83</v>
      </c>
      <c r="I20" s="22" t="s">
        <v>71</v>
      </c>
      <c r="J20" s="23">
        <v>296598000</v>
      </c>
      <c r="K20" s="23">
        <v>296598000</v>
      </c>
      <c r="L20" s="22" t="s">
        <v>938</v>
      </c>
      <c r="M20" s="22" t="s">
        <v>394</v>
      </c>
      <c r="N20" s="22" t="s">
        <v>74</v>
      </c>
      <c r="O20" s="22" t="s">
        <v>869</v>
      </c>
      <c r="P20" s="22" t="s">
        <v>885</v>
      </c>
      <c r="Q20" s="13" t="s">
        <v>939</v>
      </c>
    </row>
    <row r="21" spans="1:17" ht="21" x14ac:dyDescent="0.25">
      <c r="A21" s="22" t="s">
        <v>940</v>
      </c>
      <c r="B21" s="22"/>
      <c r="C21" s="52" t="s">
        <v>941</v>
      </c>
      <c r="D21" s="22" t="s">
        <v>941</v>
      </c>
      <c r="E21" s="22" t="s">
        <v>865</v>
      </c>
      <c r="F21" s="22" t="s">
        <v>866</v>
      </c>
      <c r="G21" s="22" t="s">
        <v>22</v>
      </c>
      <c r="H21" s="22" t="s">
        <v>174</v>
      </c>
      <c r="I21" s="22" t="s">
        <v>33</v>
      </c>
      <c r="J21" s="23">
        <v>872500</v>
      </c>
      <c r="K21" s="23">
        <v>872500</v>
      </c>
      <c r="L21" s="22" t="s">
        <v>735</v>
      </c>
      <c r="M21" s="22" t="s">
        <v>736</v>
      </c>
      <c r="N21" s="22" t="s">
        <v>116</v>
      </c>
      <c r="O21" s="22" t="s">
        <v>869</v>
      </c>
      <c r="P21" s="22" t="s">
        <v>885</v>
      </c>
      <c r="Q21" s="13" t="s">
        <v>942</v>
      </c>
    </row>
    <row r="22" spans="1:17" ht="21" x14ac:dyDescent="0.25">
      <c r="A22" s="22" t="s">
        <v>943</v>
      </c>
      <c r="B22" s="22"/>
      <c r="C22" s="52" t="s">
        <v>944</v>
      </c>
      <c r="D22" s="22" t="s">
        <v>944</v>
      </c>
      <c r="E22" s="22" t="s">
        <v>865</v>
      </c>
      <c r="F22" s="22" t="s">
        <v>866</v>
      </c>
      <c r="G22" s="22" t="s">
        <v>22</v>
      </c>
      <c r="H22" s="22" t="s">
        <v>174</v>
      </c>
      <c r="I22" s="22" t="s">
        <v>33</v>
      </c>
      <c r="J22" s="23">
        <v>2840700</v>
      </c>
      <c r="K22" s="23">
        <v>2840700</v>
      </c>
      <c r="L22" s="22" t="s">
        <v>945</v>
      </c>
      <c r="M22" s="22" t="s">
        <v>539</v>
      </c>
      <c r="N22" s="22" t="s">
        <v>540</v>
      </c>
      <c r="O22" s="22" t="s">
        <v>946</v>
      </c>
      <c r="P22" s="22" t="s">
        <v>947</v>
      </c>
      <c r="Q22" s="13" t="s">
        <v>948</v>
      </c>
    </row>
    <row r="23" spans="1:17" ht="21" x14ac:dyDescent="0.25">
      <c r="A23" s="22" t="s">
        <v>949</v>
      </c>
      <c r="B23" s="22"/>
      <c r="C23" s="52" t="s">
        <v>950</v>
      </c>
      <c r="D23" s="22" t="s">
        <v>950</v>
      </c>
      <c r="E23" s="22" t="s">
        <v>865</v>
      </c>
      <c r="F23" s="22" t="s">
        <v>866</v>
      </c>
      <c r="G23" s="22" t="s">
        <v>22</v>
      </c>
      <c r="H23" s="22" t="s">
        <v>174</v>
      </c>
      <c r="I23" s="22" t="s">
        <v>33</v>
      </c>
      <c r="J23" s="23">
        <v>678700</v>
      </c>
      <c r="K23" s="23">
        <v>678700</v>
      </c>
      <c r="L23" s="22"/>
      <c r="M23" s="22" t="s">
        <v>915</v>
      </c>
      <c r="N23" s="22" t="s">
        <v>66</v>
      </c>
      <c r="O23" s="22" t="s">
        <v>906</v>
      </c>
      <c r="P23" s="22" t="s">
        <v>951</v>
      </c>
      <c r="Q23" s="13" t="s">
        <v>952</v>
      </c>
    </row>
    <row r="24" spans="1:17" ht="21" x14ac:dyDescent="0.25">
      <c r="A24" s="22" t="s">
        <v>953</v>
      </c>
      <c r="B24" s="22"/>
      <c r="C24" s="52" t="s">
        <v>954</v>
      </c>
      <c r="D24" s="22" t="s">
        <v>954</v>
      </c>
      <c r="E24" s="22" t="s">
        <v>865</v>
      </c>
      <c r="F24" s="22" t="s">
        <v>866</v>
      </c>
      <c r="G24" s="22" t="s">
        <v>22</v>
      </c>
      <c r="H24" s="22" t="s">
        <v>174</v>
      </c>
      <c r="I24" s="22" t="s">
        <v>33</v>
      </c>
      <c r="J24" s="23">
        <v>216000</v>
      </c>
      <c r="K24" s="23">
        <v>216000</v>
      </c>
      <c r="L24" s="22"/>
      <c r="M24" s="22" t="s">
        <v>915</v>
      </c>
      <c r="N24" s="22" t="s">
        <v>66</v>
      </c>
      <c r="O24" s="22" t="s">
        <v>869</v>
      </c>
      <c r="P24" s="22" t="s">
        <v>885</v>
      </c>
      <c r="Q24" s="13" t="s">
        <v>955</v>
      </c>
    </row>
    <row r="25" spans="1:17" ht="21" x14ac:dyDescent="0.25">
      <c r="A25" s="22" t="s">
        <v>956</v>
      </c>
      <c r="B25" s="22"/>
      <c r="C25" s="52" t="s">
        <v>957</v>
      </c>
      <c r="D25" s="22" t="s">
        <v>957</v>
      </c>
      <c r="E25" s="22" t="s">
        <v>865</v>
      </c>
      <c r="F25" s="22" t="s">
        <v>866</v>
      </c>
      <c r="G25" s="22" t="s">
        <v>22</v>
      </c>
      <c r="H25" s="22" t="s">
        <v>174</v>
      </c>
      <c r="I25" s="22" t="s">
        <v>33</v>
      </c>
      <c r="J25" s="23">
        <v>198700</v>
      </c>
      <c r="K25" s="23">
        <v>198700</v>
      </c>
      <c r="L25" s="22"/>
      <c r="M25" s="22" t="s">
        <v>915</v>
      </c>
      <c r="N25" s="22" t="s">
        <v>66</v>
      </c>
      <c r="O25" s="22" t="s">
        <v>869</v>
      </c>
      <c r="P25" s="22" t="s">
        <v>885</v>
      </c>
      <c r="Q25" s="13" t="s">
        <v>958</v>
      </c>
    </row>
    <row r="26" spans="1:17" ht="21" x14ac:dyDescent="0.25">
      <c r="A26" s="22" t="s">
        <v>959</v>
      </c>
      <c r="B26" s="22"/>
      <c r="C26" s="52" t="s">
        <v>960</v>
      </c>
      <c r="D26" s="22" t="s">
        <v>960</v>
      </c>
      <c r="E26" s="22" t="s">
        <v>865</v>
      </c>
      <c r="F26" s="22" t="s">
        <v>866</v>
      </c>
      <c r="G26" s="22" t="s">
        <v>22</v>
      </c>
      <c r="H26" s="22" t="s">
        <v>174</v>
      </c>
      <c r="I26" s="22" t="s">
        <v>33</v>
      </c>
      <c r="J26" s="23">
        <v>278600</v>
      </c>
      <c r="K26" s="23">
        <v>278600</v>
      </c>
      <c r="L26" s="22"/>
      <c r="M26" s="22" t="s">
        <v>915</v>
      </c>
      <c r="N26" s="22" t="s">
        <v>66</v>
      </c>
      <c r="O26" s="22" t="s">
        <v>869</v>
      </c>
      <c r="P26" s="22" t="s">
        <v>885</v>
      </c>
      <c r="Q26" s="13" t="s">
        <v>961</v>
      </c>
    </row>
    <row r="27" spans="1:17" ht="21" x14ac:dyDescent="0.25">
      <c r="A27" s="22" t="s">
        <v>962</v>
      </c>
      <c r="B27" s="22"/>
      <c r="C27" s="52" t="s">
        <v>963</v>
      </c>
      <c r="D27" s="22" t="s">
        <v>963</v>
      </c>
      <c r="E27" s="22" t="s">
        <v>865</v>
      </c>
      <c r="F27" s="22" t="s">
        <v>866</v>
      </c>
      <c r="G27" s="22" t="s">
        <v>22</v>
      </c>
      <c r="H27" s="22" t="s">
        <v>174</v>
      </c>
      <c r="I27" s="22" t="s">
        <v>33</v>
      </c>
      <c r="J27" s="23">
        <v>198700</v>
      </c>
      <c r="K27" s="23">
        <v>198700</v>
      </c>
      <c r="L27" s="22"/>
      <c r="M27" s="22" t="s">
        <v>915</v>
      </c>
      <c r="N27" s="22" t="s">
        <v>66</v>
      </c>
      <c r="O27" s="22" t="s">
        <v>869</v>
      </c>
      <c r="P27" s="22" t="s">
        <v>885</v>
      </c>
      <c r="Q27" s="13" t="s">
        <v>964</v>
      </c>
    </row>
    <row r="28" spans="1:17" ht="21" x14ac:dyDescent="0.25">
      <c r="A28" s="22" t="s">
        <v>965</v>
      </c>
      <c r="B28" s="22"/>
      <c r="C28" s="52" t="s">
        <v>966</v>
      </c>
      <c r="D28" s="22" t="s">
        <v>966</v>
      </c>
      <c r="E28" s="22" t="s">
        <v>865</v>
      </c>
      <c r="F28" s="22" t="s">
        <v>866</v>
      </c>
      <c r="G28" s="22" t="s">
        <v>22</v>
      </c>
      <c r="H28" s="22" t="s">
        <v>174</v>
      </c>
      <c r="I28" s="22" t="s">
        <v>33</v>
      </c>
      <c r="J28" s="23">
        <v>615700</v>
      </c>
      <c r="K28" s="23">
        <v>615700</v>
      </c>
      <c r="L28" s="22"/>
      <c r="M28" s="22" t="s">
        <v>915</v>
      </c>
      <c r="N28" s="22" t="s">
        <v>66</v>
      </c>
      <c r="O28" s="22" t="s">
        <v>869</v>
      </c>
      <c r="P28" s="22" t="s">
        <v>885</v>
      </c>
      <c r="Q28" s="13" t="s">
        <v>967</v>
      </c>
    </row>
    <row r="29" spans="1:17" ht="21" x14ac:dyDescent="0.25">
      <c r="A29" s="22" t="s">
        <v>968</v>
      </c>
      <c r="B29" s="22"/>
      <c r="C29" s="52" t="s">
        <v>969</v>
      </c>
      <c r="D29" s="22" t="s">
        <v>969</v>
      </c>
      <c r="E29" s="22" t="s">
        <v>865</v>
      </c>
      <c r="F29" s="22" t="s">
        <v>866</v>
      </c>
      <c r="G29" s="22" t="s">
        <v>22</v>
      </c>
      <c r="H29" s="22" t="s">
        <v>174</v>
      </c>
      <c r="I29" s="22" t="s">
        <v>33</v>
      </c>
      <c r="J29" s="23">
        <v>369400</v>
      </c>
      <c r="K29" s="23">
        <v>369400</v>
      </c>
      <c r="L29" s="22"/>
      <c r="M29" s="22" t="s">
        <v>915</v>
      </c>
      <c r="N29" s="22" t="s">
        <v>66</v>
      </c>
      <c r="O29" s="22" t="s">
        <v>869</v>
      </c>
      <c r="P29" s="22" t="s">
        <v>885</v>
      </c>
      <c r="Q29" s="13" t="s">
        <v>970</v>
      </c>
    </row>
    <row r="30" spans="1:17" ht="21" x14ac:dyDescent="0.25">
      <c r="A30" s="22" t="s">
        <v>971</v>
      </c>
      <c r="B30" s="22"/>
      <c r="C30" s="52" t="s">
        <v>972</v>
      </c>
      <c r="D30" s="22" t="s">
        <v>972</v>
      </c>
      <c r="E30" s="22" t="s">
        <v>865</v>
      </c>
      <c r="F30" s="22" t="s">
        <v>866</v>
      </c>
      <c r="G30" s="22" t="s">
        <v>22</v>
      </c>
      <c r="H30" s="22" t="s">
        <v>174</v>
      </c>
      <c r="I30" s="22" t="s">
        <v>33</v>
      </c>
      <c r="J30" s="23">
        <v>246200</v>
      </c>
      <c r="K30" s="23">
        <v>246200</v>
      </c>
      <c r="L30" s="22"/>
      <c r="M30" s="22" t="s">
        <v>915</v>
      </c>
      <c r="N30" s="22" t="s">
        <v>66</v>
      </c>
      <c r="O30" s="22" t="s">
        <v>869</v>
      </c>
      <c r="P30" s="22" t="s">
        <v>885</v>
      </c>
      <c r="Q30" s="13" t="s">
        <v>973</v>
      </c>
    </row>
    <row r="31" spans="1:17" ht="21" x14ac:dyDescent="0.25">
      <c r="A31" s="22" t="s">
        <v>974</v>
      </c>
      <c r="B31" s="22"/>
      <c r="C31" s="52" t="s">
        <v>975</v>
      </c>
      <c r="D31" s="22" t="s">
        <v>975</v>
      </c>
      <c r="E31" s="22" t="s">
        <v>865</v>
      </c>
      <c r="F31" s="22" t="s">
        <v>866</v>
      </c>
      <c r="G31" s="22" t="s">
        <v>22</v>
      </c>
      <c r="H31" s="22" t="s">
        <v>174</v>
      </c>
      <c r="I31" s="22" t="s">
        <v>33</v>
      </c>
      <c r="J31" s="23">
        <v>228800</v>
      </c>
      <c r="K31" s="23">
        <v>228800</v>
      </c>
      <c r="L31" s="22"/>
      <c r="M31" s="22" t="s">
        <v>894</v>
      </c>
      <c r="N31" s="22" t="s">
        <v>331</v>
      </c>
      <c r="O31" s="22" t="s">
        <v>895</v>
      </c>
      <c r="P31" s="22" t="s">
        <v>916</v>
      </c>
      <c r="Q31" s="13" t="s">
        <v>976</v>
      </c>
    </row>
    <row r="32" spans="1:17" ht="21" x14ac:dyDescent="0.25">
      <c r="A32" s="22" t="s">
        <v>977</v>
      </c>
      <c r="B32" s="22"/>
      <c r="C32" s="52" t="s">
        <v>978</v>
      </c>
      <c r="D32" s="22" t="s">
        <v>978</v>
      </c>
      <c r="E32" s="22" t="s">
        <v>865</v>
      </c>
      <c r="F32" s="22" t="s">
        <v>866</v>
      </c>
      <c r="G32" s="22" t="s">
        <v>22</v>
      </c>
      <c r="H32" s="22" t="s">
        <v>174</v>
      </c>
      <c r="I32" s="22" t="s">
        <v>33</v>
      </c>
      <c r="J32" s="23">
        <v>31000000</v>
      </c>
      <c r="K32" s="23">
        <v>31000000</v>
      </c>
      <c r="L32" s="22" t="s">
        <v>95</v>
      </c>
      <c r="M32" s="22" t="s">
        <v>96</v>
      </c>
      <c r="N32" s="22" t="s">
        <v>87</v>
      </c>
      <c r="O32" s="22" t="s">
        <v>895</v>
      </c>
      <c r="P32" s="22" t="s">
        <v>870</v>
      </c>
      <c r="Q32" s="13" t="s">
        <v>979</v>
      </c>
    </row>
    <row r="33" spans="1:17" ht="21" x14ac:dyDescent="0.25">
      <c r="A33" s="22" t="s">
        <v>980</v>
      </c>
      <c r="B33" s="22"/>
      <c r="C33" s="52" t="s">
        <v>981</v>
      </c>
      <c r="D33" s="22" t="s">
        <v>981</v>
      </c>
      <c r="E33" s="22" t="s">
        <v>865</v>
      </c>
      <c r="F33" s="22" t="s">
        <v>866</v>
      </c>
      <c r="G33" s="22" t="s">
        <v>22</v>
      </c>
      <c r="H33" s="22" t="s">
        <v>174</v>
      </c>
      <c r="I33" s="22" t="s">
        <v>33</v>
      </c>
      <c r="J33" s="23">
        <v>20000000</v>
      </c>
      <c r="K33" s="23">
        <v>20000000</v>
      </c>
      <c r="L33" s="22" t="s">
        <v>874</v>
      </c>
      <c r="M33" s="22" t="s">
        <v>875</v>
      </c>
      <c r="N33" s="22" t="s">
        <v>540</v>
      </c>
      <c r="O33" s="22" t="s">
        <v>946</v>
      </c>
      <c r="P33" s="22" t="s">
        <v>982</v>
      </c>
      <c r="Q33" s="13" t="s">
        <v>983</v>
      </c>
    </row>
    <row r="34" spans="1:17" ht="21" x14ac:dyDescent="0.25">
      <c r="A34" s="22" t="s">
        <v>984</v>
      </c>
      <c r="B34" s="22"/>
      <c r="C34" s="52" t="s">
        <v>985</v>
      </c>
      <c r="D34" s="22" t="s">
        <v>985</v>
      </c>
      <c r="E34" s="22" t="s">
        <v>865</v>
      </c>
      <c r="F34" s="22" t="s">
        <v>866</v>
      </c>
      <c r="G34" s="22" t="s">
        <v>22</v>
      </c>
      <c r="H34" s="22" t="s">
        <v>174</v>
      </c>
      <c r="I34" s="22" t="s">
        <v>33</v>
      </c>
      <c r="J34" s="23">
        <v>909600</v>
      </c>
      <c r="K34" s="23">
        <v>909600</v>
      </c>
      <c r="L34" s="22" t="s">
        <v>986</v>
      </c>
      <c r="M34" s="22" t="s">
        <v>141</v>
      </c>
      <c r="N34" s="22" t="s">
        <v>74</v>
      </c>
      <c r="O34" s="22" t="s">
        <v>895</v>
      </c>
      <c r="P34" s="22" t="s">
        <v>870</v>
      </c>
      <c r="Q34" s="13" t="s">
        <v>987</v>
      </c>
    </row>
    <row r="35" spans="1:17" ht="21" x14ac:dyDescent="0.25">
      <c r="A35" s="22" t="s">
        <v>988</v>
      </c>
      <c r="B35" s="22"/>
      <c r="C35" s="52" t="s">
        <v>989</v>
      </c>
      <c r="D35" s="22" t="s">
        <v>989</v>
      </c>
      <c r="E35" s="22" t="s">
        <v>865</v>
      </c>
      <c r="F35" s="22" t="s">
        <v>866</v>
      </c>
      <c r="G35" s="22" t="s">
        <v>22</v>
      </c>
      <c r="H35" s="22" t="s">
        <v>174</v>
      </c>
      <c r="I35" s="22" t="s">
        <v>33</v>
      </c>
      <c r="J35" s="23">
        <v>5000000</v>
      </c>
      <c r="K35" s="23">
        <v>5000000</v>
      </c>
      <c r="L35" s="22"/>
      <c r="M35" s="22" t="s">
        <v>990</v>
      </c>
      <c r="N35" s="22" t="s">
        <v>331</v>
      </c>
      <c r="O35" s="22" t="s">
        <v>895</v>
      </c>
      <c r="P35" s="22" t="s">
        <v>916</v>
      </c>
      <c r="Q35" s="13" t="s">
        <v>991</v>
      </c>
    </row>
    <row r="36" spans="1:17" ht="21" x14ac:dyDescent="0.25">
      <c r="A36" s="22" t="s">
        <v>992</v>
      </c>
      <c r="B36" s="22"/>
      <c r="C36" s="52" t="s">
        <v>993</v>
      </c>
      <c r="D36" s="22" t="s">
        <v>993</v>
      </c>
      <c r="E36" s="22" t="s">
        <v>865</v>
      </c>
      <c r="F36" s="22" t="s">
        <v>866</v>
      </c>
      <c r="G36" s="22" t="s">
        <v>22</v>
      </c>
      <c r="H36" s="22" t="s">
        <v>174</v>
      </c>
      <c r="I36" s="22" t="s">
        <v>33</v>
      </c>
      <c r="J36" s="23">
        <v>11192100</v>
      </c>
      <c r="K36" s="23">
        <v>11192100</v>
      </c>
      <c r="L36" s="22"/>
      <c r="M36" s="22" t="s">
        <v>990</v>
      </c>
      <c r="N36" s="22" t="s">
        <v>331</v>
      </c>
      <c r="O36" s="22" t="s">
        <v>895</v>
      </c>
      <c r="P36" s="22" t="s">
        <v>876</v>
      </c>
      <c r="Q36" s="13" t="s">
        <v>994</v>
      </c>
    </row>
    <row r="37" spans="1:17" ht="21" x14ac:dyDescent="0.25">
      <c r="A37" s="22" t="s">
        <v>995</v>
      </c>
      <c r="B37" s="22"/>
      <c r="C37" s="52" t="s">
        <v>996</v>
      </c>
      <c r="D37" s="22" t="s">
        <v>996</v>
      </c>
      <c r="E37" s="22" t="s">
        <v>865</v>
      </c>
      <c r="F37" s="22" t="s">
        <v>866</v>
      </c>
      <c r="G37" s="22" t="s">
        <v>22</v>
      </c>
      <c r="H37" s="22" t="s">
        <v>174</v>
      </c>
      <c r="I37" s="22" t="s">
        <v>33</v>
      </c>
      <c r="J37" s="23">
        <v>1500003</v>
      </c>
      <c r="K37" s="23">
        <v>1500000</v>
      </c>
      <c r="L37" s="22"/>
      <c r="M37" s="22" t="s">
        <v>915</v>
      </c>
      <c r="N37" s="22" t="s">
        <v>66</v>
      </c>
      <c r="O37" s="22" t="s">
        <v>869</v>
      </c>
      <c r="P37" s="22" t="s">
        <v>885</v>
      </c>
      <c r="Q37" s="13" t="s">
        <v>997</v>
      </c>
    </row>
    <row r="38" spans="1:17" ht="21" x14ac:dyDescent="0.25">
      <c r="A38" s="22" t="s">
        <v>998</v>
      </c>
      <c r="B38" s="22"/>
      <c r="C38" s="52" t="s">
        <v>999</v>
      </c>
      <c r="D38" s="22" t="s">
        <v>999</v>
      </c>
      <c r="E38" s="22" t="s">
        <v>865</v>
      </c>
      <c r="F38" s="22" t="s">
        <v>866</v>
      </c>
      <c r="G38" s="22" t="s">
        <v>22</v>
      </c>
      <c r="H38" s="22" t="s">
        <v>174</v>
      </c>
      <c r="I38" s="22" t="s">
        <v>33</v>
      </c>
      <c r="J38" s="23">
        <v>1500000</v>
      </c>
      <c r="K38" s="23">
        <v>1500000</v>
      </c>
      <c r="L38" s="22"/>
      <c r="M38" s="22" t="s">
        <v>915</v>
      </c>
      <c r="N38" s="22" t="s">
        <v>66</v>
      </c>
      <c r="O38" s="22" t="s">
        <v>869</v>
      </c>
      <c r="P38" s="22" t="s">
        <v>885</v>
      </c>
      <c r="Q38" s="13" t="s">
        <v>1000</v>
      </c>
    </row>
    <row r="39" spans="1:17" ht="21" x14ac:dyDescent="0.25">
      <c r="A39" s="22" t="s">
        <v>1001</v>
      </c>
      <c r="B39" s="22"/>
      <c r="C39" s="52" t="s">
        <v>1002</v>
      </c>
      <c r="D39" s="22" t="s">
        <v>1002</v>
      </c>
      <c r="E39" s="22" t="s">
        <v>865</v>
      </c>
      <c r="F39" s="22" t="s">
        <v>866</v>
      </c>
      <c r="G39" s="22" t="s">
        <v>22</v>
      </c>
      <c r="H39" s="22" t="s">
        <v>174</v>
      </c>
      <c r="I39" s="22" t="s">
        <v>33</v>
      </c>
      <c r="J39" s="23">
        <v>1500000</v>
      </c>
      <c r="K39" s="23">
        <v>1500000</v>
      </c>
      <c r="L39" s="22"/>
      <c r="M39" s="22" t="s">
        <v>915</v>
      </c>
      <c r="N39" s="22" t="s">
        <v>66</v>
      </c>
      <c r="O39" s="22" t="s">
        <v>869</v>
      </c>
      <c r="P39" s="22" t="s">
        <v>885</v>
      </c>
      <c r="Q39" s="13" t="s">
        <v>1003</v>
      </c>
    </row>
    <row r="40" spans="1:17" ht="21" x14ac:dyDescent="0.25">
      <c r="A40" s="22" t="s">
        <v>1004</v>
      </c>
      <c r="B40" s="22"/>
      <c r="C40" s="52" t="s">
        <v>1005</v>
      </c>
      <c r="D40" s="22" t="s">
        <v>1005</v>
      </c>
      <c r="E40" s="22" t="s">
        <v>865</v>
      </c>
      <c r="F40" s="22" t="s">
        <v>866</v>
      </c>
      <c r="G40" s="22" t="s">
        <v>22</v>
      </c>
      <c r="H40" s="22" t="s">
        <v>174</v>
      </c>
      <c r="I40" s="22" t="s">
        <v>33</v>
      </c>
      <c r="J40" s="23">
        <v>1000000</v>
      </c>
      <c r="K40" s="23">
        <v>1000000</v>
      </c>
      <c r="L40" s="22"/>
      <c r="M40" s="22" t="s">
        <v>915</v>
      </c>
      <c r="N40" s="22" t="s">
        <v>66</v>
      </c>
      <c r="O40" s="22" t="s">
        <v>869</v>
      </c>
      <c r="P40" s="22" t="s">
        <v>885</v>
      </c>
      <c r="Q40" s="13" t="s">
        <v>1006</v>
      </c>
    </row>
    <row r="41" spans="1:17" ht="21" x14ac:dyDescent="0.25">
      <c r="A41" s="22" t="s">
        <v>1007</v>
      </c>
      <c r="B41" s="22"/>
      <c r="C41" s="52" t="s">
        <v>1008</v>
      </c>
      <c r="D41" s="22" t="s">
        <v>1008</v>
      </c>
      <c r="E41" s="22" t="s">
        <v>865</v>
      </c>
      <c r="F41" s="22" t="s">
        <v>866</v>
      </c>
      <c r="G41" s="22" t="s">
        <v>22</v>
      </c>
      <c r="H41" s="22" t="s">
        <v>174</v>
      </c>
      <c r="I41" s="22" t="s">
        <v>33</v>
      </c>
      <c r="J41" s="23">
        <v>2212600</v>
      </c>
      <c r="K41" s="23">
        <v>2212600</v>
      </c>
      <c r="L41" s="22"/>
      <c r="M41" s="22" t="s">
        <v>915</v>
      </c>
      <c r="N41" s="22" t="s">
        <v>66</v>
      </c>
      <c r="O41" s="22" t="s">
        <v>869</v>
      </c>
      <c r="P41" s="22" t="s">
        <v>885</v>
      </c>
      <c r="Q41" s="13" t="s">
        <v>1009</v>
      </c>
    </row>
    <row r="42" spans="1:17" ht="21" x14ac:dyDescent="0.25">
      <c r="A42" s="22" t="s">
        <v>1010</v>
      </c>
      <c r="B42" s="22"/>
      <c r="C42" s="52" t="s">
        <v>1011</v>
      </c>
      <c r="D42" s="22" t="s">
        <v>1011</v>
      </c>
      <c r="E42" s="22" t="s">
        <v>865</v>
      </c>
      <c r="F42" s="22" t="s">
        <v>866</v>
      </c>
      <c r="G42" s="22" t="s">
        <v>22</v>
      </c>
      <c r="H42" s="22" t="s">
        <v>174</v>
      </c>
      <c r="I42" s="22" t="s">
        <v>33</v>
      </c>
      <c r="J42" s="23">
        <v>6416700</v>
      </c>
      <c r="K42" s="23">
        <v>6416700</v>
      </c>
      <c r="L42" s="22" t="s">
        <v>1012</v>
      </c>
      <c r="M42" s="22" t="s">
        <v>65</v>
      </c>
      <c r="N42" s="22" t="s">
        <v>66</v>
      </c>
      <c r="O42" s="22" t="s">
        <v>895</v>
      </c>
      <c r="P42" s="22" t="s">
        <v>870</v>
      </c>
      <c r="Q42" s="13" t="s">
        <v>1013</v>
      </c>
    </row>
    <row r="43" spans="1:17" ht="21" x14ac:dyDescent="0.25">
      <c r="A43" s="22" t="s">
        <v>1014</v>
      </c>
      <c r="B43" s="22" t="s">
        <v>276</v>
      </c>
      <c r="C43" s="52" t="s">
        <v>1015</v>
      </c>
      <c r="D43" s="22" t="s">
        <v>1015</v>
      </c>
      <c r="E43" s="22" t="s">
        <v>865</v>
      </c>
      <c r="F43" s="22" t="s">
        <v>866</v>
      </c>
      <c r="G43" s="22" t="s">
        <v>22</v>
      </c>
      <c r="H43" s="22" t="s">
        <v>273</v>
      </c>
      <c r="I43" s="22" t="s">
        <v>24</v>
      </c>
      <c r="J43" s="23">
        <v>23000000</v>
      </c>
      <c r="K43" s="23">
        <v>23000000</v>
      </c>
      <c r="L43" s="22" t="s">
        <v>140</v>
      </c>
      <c r="M43" s="22" t="s">
        <v>141</v>
      </c>
      <c r="N43" s="22" t="s">
        <v>74</v>
      </c>
      <c r="O43" s="22" t="s">
        <v>1016</v>
      </c>
      <c r="P43" s="22" t="s">
        <v>1017</v>
      </c>
      <c r="Q43" s="13" t="s">
        <v>1018</v>
      </c>
    </row>
    <row r="44" spans="1:17" ht="21" x14ac:dyDescent="0.25">
      <c r="A44" s="22" t="s">
        <v>1019</v>
      </c>
      <c r="B44" s="22" t="s">
        <v>276</v>
      </c>
      <c r="C44" s="52" t="s">
        <v>1020</v>
      </c>
      <c r="D44" s="22" t="s">
        <v>1020</v>
      </c>
      <c r="E44" s="22" t="s">
        <v>865</v>
      </c>
      <c r="F44" s="22" t="s">
        <v>866</v>
      </c>
      <c r="G44" s="22" t="s">
        <v>22</v>
      </c>
      <c r="H44" s="22" t="s">
        <v>273</v>
      </c>
      <c r="I44" s="22" t="s">
        <v>24</v>
      </c>
      <c r="J44" s="23">
        <v>34000000</v>
      </c>
      <c r="K44" s="23">
        <v>34000000</v>
      </c>
      <c r="L44" s="22" t="s">
        <v>140</v>
      </c>
      <c r="M44" s="22" t="s">
        <v>141</v>
      </c>
      <c r="N44" s="22" t="s">
        <v>74</v>
      </c>
      <c r="O44" s="22" t="s">
        <v>1016</v>
      </c>
      <c r="P44" s="22" t="s">
        <v>1017</v>
      </c>
      <c r="Q44" s="13" t="s">
        <v>1021</v>
      </c>
    </row>
    <row r="45" spans="1:17" ht="21" x14ac:dyDescent="0.25">
      <c r="A45" s="22" t="s">
        <v>1022</v>
      </c>
      <c r="B45" s="22" t="s">
        <v>276</v>
      </c>
      <c r="C45" s="52" t="s">
        <v>1023</v>
      </c>
      <c r="D45" s="22" t="s">
        <v>1023</v>
      </c>
      <c r="E45" s="22" t="s">
        <v>865</v>
      </c>
      <c r="F45" s="22" t="s">
        <v>866</v>
      </c>
      <c r="G45" s="22" t="s">
        <v>22</v>
      </c>
      <c r="H45" s="22" t="s">
        <v>273</v>
      </c>
      <c r="I45" s="22" t="s">
        <v>24</v>
      </c>
      <c r="J45" s="23">
        <v>90000000</v>
      </c>
      <c r="K45" s="23">
        <v>90000000</v>
      </c>
      <c r="L45" s="22" t="s">
        <v>235</v>
      </c>
      <c r="M45" s="22" t="s">
        <v>1024</v>
      </c>
      <c r="N45" s="22" t="s">
        <v>55</v>
      </c>
      <c r="O45" s="22" t="s">
        <v>1025</v>
      </c>
      <c r="P45" s="22" t="s">
        <v>1026</v>
      </c>
      <c r="Q45" s="13" t="s">
        <v>1027</v>
      </c>
    </row>
    <row r="46" spans="1:17" ht="21" x14ac:dyDescent="0.25">
      <c r="A46" s="22" t="s">
        <v>1028</v>
      </c>
      <c r="B46" s="22" t="s">
        <v>276</v>
      </c>
      <c r="C46" s="52" t="s">
        <v>1029</v>
      </c>
      <c r="D46" s="22" t="s">
        <v>1029</v>
      </c>
      <c r="E46" s="22" t="s">
        <v>865</v>
      </c>
      <c r="F46" s="22" t="s">
        <v>866</v>
      </c>
      <c r="G46" s="22" t="s">
        <v>22</v>
      </c>
      <c r="H46" s="22" t="s">
        <v>273</v>
      </c>
      <c r="I46" s="22" t="s">
        <v>363</v>
      </c>
      <c r="J46" s="23">
        <v>900000000</v>
      </c>
      <c r="K46" s="23">
        <v>900000000</v>
      </c>
      <c r="L46" s="22" t="s">
        <v>235</v>
      </c>
      <c r="M46" s="22" t="s">
        <v>1024</v>
      </c>
      <c r="N46" s="22" t="s">
        <v>55</v>
      </c>
      <c r="O46" s="22" t="s">
        <v>1030</v>
      </c>
      <c r="P46" s="22" t="s">
        <v>1031</v>
      </c>
      <c r="Q46" s="13" t="s">
        <v>1032</v>
      </c>
    </row>
    <row r="47" spans="1:17" ht="21" x14ac:dyDescent="0.25">
      <c r="A47" s="22" t="s">
        <v>1033</v>
      </c>
      <c r="B47" s="22" t="s">
        <v>276</v>
      </c>
      <c r="C47" s="52" t="s">
        <v>1034</v>
      </c>
      <c r="D47" s="22" t="s">
        <v>1034</v>
      </c>
      <c r="E47" s="22" t="s">
        <v>865</v>
      </c>
      <c r="F47" s="22" t="s">
        <v>866</v>
      </c>
      <c r="G47" s="22" t="s">
        <v>22</v>
      </c>
      <c r="H47" s="22" t="s">
        <v>273</v>
      </c>
      <c r="I47" s="22" t="s">
        <v>24</v>
      </c>
      <c r="J47" s="23">
        <v>5000000</v>
      </c>
      <c r="K47" s="23">
        <v>5000000</v>
      </c>
      <c r="L47" s="22" t="s">
        <v>235</v>
      </c>
      <c r="M47" s="22" t="s">
        <v>1035</v>
      </c>
      <c r="N47" s="22" t="s">
        <v>55</v>
      </c>
      <c r="O47" s="22" t="s">
        <v>1025</v>
      </c>
      <c r="P47" s="22" t="s">
        <v>1036</v>
      </c>
      <c r="Q47" s="13" t="s">
        <v>1037</v>
      </c>
    </row>
    <row r="48" spans="1:17" ht="21" x14ac:dyDescent="0.25">
      <c r="A48" s="22" t="s">
        <v>1038</v>
      </c>
      <c r="B48" s="22"/>
      <c r="C48" s="52" t="s">
        <v>1039</v>
      </c>
      <c r="D48" s="22" t="s">
        <v>1039</v>
      </c>
      <c r="E48" s="22" t="s">
        <v>865</v>
      </c>
      <c r="F48" s="22" t="s">
        <v>866</v>
      </c>
      <c r="G48" s="22" t="s">
        <v>22</v>
      </c>
      <c r="H48" s="22" t="s">
        <v>128</v>
      </c>
      <c r="I48" s="22" t="s">
        <v>71</v>
      </c>
      <c r="J48" s="23">
        <v>6098800</v>
      </c>
      <c r="K48" s="23">
        <v>6098800</v>
      </c>
      <c r="L48" s="22"/>
      <c r="M48" s="22" t="s">
        <v>990</v>
      </c>
      <c r="N48" s="22" t="s">
        <v>331</v>
      </c>
      <c r="O48" s="22" t="s">
        <v>895</v>
      </c>
      <c r="P48" s="22" t="s">
        <v>916</v>
      </c>
      <c r="Q48" s="13" t="s">
        <v>1040</v>
      </c>
    </row>
    <row r="49" spans="1:17" ht="21" x14ac:dyDescent="0.25">
      <c r="A49" s="22" t="s">
        <v>1041</v>
      </c>
      <c r="B49" s="22"/>
      <c r="C49" s="52" t="s">
        <v>1042</v>
      </c>
      <c r="D49" s="22" t="s">
        <v>1042</v>
      </c>
      <c r="E49" s="22" t="s">
        <v>865</v>
      </c>
      <c r="F49" s="22" t="s">
        <v>866</v>
      </c>
      <c r="G49" s="22" t="s">
        <v>22</v>
      </c>
      <c r="H49" s="22" t="s">
        <v>128</v>
      </c>
      <c r="I49" s="22" t="s">
        <v>71</v>
      </c>
      <c r="J49" s="23">
        <v>7000000</v>
      </c>
      <c r="K49" s="23">
        <v>7000000</v>
      </c>
      <c r="L49" s="22" t="s">
        <v>874</v>
      </c>
      <c r="M49" s="22" t="s">
        <v>875</v>
      </c>
      <c r="N49" s="22" t="s">
        <v>540</v>
      </c>
      <c r="O49" s="22" t="s">
        <v>946</v>
      </c>
      <c r="P49" s="22" t="s">
        <v>947</v>
      </c>
      <c r="Q49" s="13" t="s">
        <v>1043</v>
      </c>
    </row>
    <row r="50" spans="1:17" ht="21" x14ac:dyDescent="0.25">
      <c r="A50" s="22" t="s">
        <v>1044</v>
      </c>
      <c r="B50" s="22"/>
      <c r="C50" s="52" t="s">
        <v>1045</v>
      </c>
      <c r="D50" s="22" t="s">
        <v>1045</v>
      </c>
      <c r="E50" s="22" t="s">
        <v>865</v>
      </c>
      <c r="F50" s="22" t="s">
        <v>866</v>
      </c>
      <c r="G50" s="22" t="s">
        <v>22</v>
      </c>
      <c r="H50" s="22" t="s">
        <v>128</v>
      </c>
      <c r="I50" s="22" t="s">
        <v>71</v>
      </c>
      <c r="J50" s="23">
        <v>2183800</v>
      </c>
      <c r="K50" s="23">
        <v>2183800</v>
      </c>
      <c r="L50" s="22" t="s">
        <v>538</v>
      </c>
      <c r="M50" s="22" t="s">
        <v>539</v>
      </c>
      <c r="N50" s="22" t="s">
        <v>540</v>
      </c>
      <c r="O50" s="22" t="s">
        <v>895</v>
      </c>
      <c r="P50" s="22" t="s">
        <v>916</v>
      </c>
      <c r="Q50" s="13" t="s">
        <v>1046</v>
      </c>
    </row>
    <row r="51" spans="1:17" ht="21" x14ac:dyDescent="0.25">
      <c r="A51" s="22" t="s">
        <v>1047</v>
      </c>
      <c r="B51" s="22"/>
      <c r="C51" s="52" t="s">
        <v>1048</v>
      </c>
      <c r="D51" s="22" t="s">
        <v>1048</v>
      </c>
      <c r="E51" s="22" t="s">
        <v>865</v>
      </c>
      <c r="F51" s="22" t="s">
        <v>866</v>
      </c>
      <c r="G51" s="22" t="s">
        <v>22</v>
      </c>
      <c r="H51" s="22" t="s">
        <v>128</v>
      </c>
      <c r="I51" s="22" t="s">
        <v>71</v>
      </c>
      <c r="J51" s="23">
        <v>620000</v>
      </c>
      <c r="K51" s="23">
        <v>620000</v>
      </c>
      <c r="L51" s="22"/>
      <c r="M51" s="22" t="s">
        <v>990</v>
      </c>
      <c r="N51" s="22" t="s">
        <v>331</v>
      </c>
      <c r="O51" s="22" t="s">
        <v>906</v>
      </c>
      <c r="P51" s="22" t="s">
        <v>921</v>
      </c>
      <c r="Q51" s="13" t="s">
        <v>1049</v>
      </c>
    </row>
  </sheetData>
  <autoFilter ref="A2:R51" xr:uid="{B37018E3-DF0D-4BF7-8FBE-18330400F7C8}"/>
  <hyperlinks>
    <hyperlink ref="C3" r:id="rId1" display="https://emenscr.nesdc.go.th/viewer/view.html?id=5b7d445fb76a640f339872af&amp;username=moac05051" xr:uid="{E7ED3A33-B5C9-4688-8E9E-06B55B37D737}"/>
    <hyperlink ref="C4" r:id="rId2" display="https://emenscr.nesdc.go.th/viewer/view.html?id=5bfe93c6fa8c8a66a4c0c979&amp;username=moc03041" xr:uid="{F838BB5B-FD66-4B74-95DB-51C751842EEA}"/>
    <hyperlink ref="C5" r:id="rId3" display="https://emenscr.nesdc.go.th/viewer/view.html?id=5cc941a07a930d3fec2636ca&amp;username=moac06211" xr:uid="{F2D29EE0-3C16-452B-B43F-5A55C25E2920}"/>
    <hyperlink ref="C6" r:id="rId4" display="https://emenscr.nesdc.go.th/viewer/view.html?id=5d760f5689e2df1450c651ac&amp;username=mol03161" xr:uid="{6F51E396-A4AB-454B-A91E-D40C3A0310D9}"/>
    <hyperlink ref="C7" r:id="rId5" display="https://emenscr.nesdc.go.th/viewer/view.html?id=5d9d5eb0c684aa5bce4a7c4b&amp;username=moac09051" xr:uid="{97ED1304-DE04-4A38-99A2-065772D97A69}"/>
    <hyperlink ref="C8" r:id="rId6" display="https://emenscr.nesdc.go.th/viewer/view.html?id=5dcce2425e77a10312535f73&amp;username=moi0017241" xr:uid="{661D5E94-7033-4102-AD48-01AEA73247C8}"/>
    <hyperlink ref="C9" r:id="rId7" display="https://emenscr.nesdc.go.th/viewer/view.html?id=5dfb3e66c552571a72d137e1&amp;username=moph09071" xr:uid="{178CD543-C60A-4392-B090-2B0A8F583157}"/>
    <hyperlink ref="C10" r:id="rId8" display="https://emenscr.nesdc.go.th/viewer/view.html?id=5e042e12b459dd49a9ac7b3a&amp;username=moc0016571" xr:uid="{FBC852F9-F3B5-4EE1-A63C-DF243DD6C581}"/>
    <hyperlink ref="C11" r:id="rId9" display="https://emenscr.nesdc.go.th/viewer/view.html?id=5e043ad1ca0feb49b458c633&amp;username=nesdb11121" xr:uid="{2AABF546-2E75-426D-97FD-4FA8FBA274DC}"/>
    <hyperlink ref="C12" r:id="rId10" display="https://emenscr.nesdc.go.th/viewer/view.html?id=5e05f4803b2bc044565f7bc3&amp;username=nesdb11121" xr:uid="{24050551-13B0-4694-9537-5DA517DB49EE}"/>
    <hyperlink ref="C13" r:id="rId11" display="https://emenscr.nesdc.go.th/viewer/view.html?id=5f23cf2dba92b151a5a68e21&amp;username=mol04041" xr:uid="{97F8AE9E-D348-422E-9180-A90F8BE0D4C5}"/>
    <hyperlink ref="C14" r:id="rId12" display="https://emenscr.nesdc.go.th/viewer/view.html?id=5f23e3923aa1a41b35ba0c01&amp;username=itd1" xr:uid="{AE61E518-F605-4F94-8320-DB27E8FB150C}"/>
    <hyperlink ref="C15" r:id="rId13" display="https://emenscr.nesdc.go.th/viewer/view.html?id=5f2a34d24ae89a0c1450e009&amp;username=moc03151" xr:uid="{9B025C59-999A-4021-82FA-FC1DE2B4F046}"/>
    <hyperlink ref="C16" r:id="rId14" display="https://emenscr.nesdc.go.th/viewer/view.html?id=5f2ba99558f327252403c69c&amp;username=moac06061" xr:uid="{5EE7D235-A404-4EA5-A95C-FB8E87687EA2}"/>
    <hyperlink ref="C17" r:id="rId15" display="https://emenscr.nesdc.go.th/viewer/view.html?id=5f2ba9e65ae40c252664c0db&amp;username=moac05091" xr:uid="{206723BE-8BB6-4674-ABA4-118747E16AE5}"/>
    <hyperlink ref="C18" r:id="rId16" display="https://emenscr.nesdc.go.th/viewer/view.html?id=5f2cc8b95d3d8c1b64cee10d&amp;username=psu05211" xr:uid="{05EE689D-4A52-4FF9-8D4A-E136840D02EF}"/>
    <hyperlink ref="C19" r:id="rId17" display="https://emenscr.nesdc.go.th/viewer/view.html?id=5f2cffd6ab64071b723c6cd4&amp;username=moi5571111" xr:uid="{553E26EB-01D6-4921-92F6-57CAE2080DC9}"/>
    <hyperlink ref="C20" r:id="rId18" display="https://emenscr.nesdc.go.th/viewer/view.html?id=5f3206fb7064400687835ddc&amp;username=moi5571321" xr:uid="{3FEDBAFC-91DF-4418-809D-0F02C9D7CC84}"/>
    <hyperlink ref="C21" r:id="rId19" display="https://emenscr.nesdc.go.th/viewer/view.html?id=5f7edc61d5b4f05ea86251af&amp;username=nesdb11121" xr:uid="{EFB638C7-5A3C-41E7-80FD-972F1F76E734}"/>
    <hyperlink ref="C22" r:id="rId20" display="https://emenscr.nesdc.go.th/viewer/view.html?id=5f9130dcad3e87101f407c28&amp;username=moc0016631" xr:uid="{4B48B877-56F9-4617-BC1C-401424023089}"/>
    <hyperlink ref="C23" r:id="rId21" display="https://emenscr.nesdc.go.th/viewer/view.html?id=5faa036b7772696c41ccc0b1&amp;username=itd1" xr:uid="{0D6A863B-2904-43F0-A9B7-A4116535BE0D}"/>
    <hyperlink ref="C24" r:id="rId22" display="https://emenscr.nesdc.go.th/viewer/view.html?id=5faa1394e708b36c432df84e&amp;username=itd1" xr:uid="{3926F733-D4B8-46ED-9967-866614136825}"/>
    <hyperlink ref="C25" r:id="rId23" display="https://emenscr.nesdc.go.th/viewer/view.html?id=5faa18a2e708b36c432df85d&amp;username=itd1" xr:uid="{C4F07076-72D1-4272-9D69-E7C6DF15B061}"/>
    <hyperlink ref="C26" r:id="rId24" display="https://emenscr.nesdc.go.th/viewer/view.html?id=5faa1bd97772696c41ccc0df&amp;username=itd1" xr:uid="{64B4A284-58D3-441E-AB2F-68135F0D2473}"/>
    <hyperlink ref="C27" r:id="rId25" display="https://emenscr.nesdc.go.th/viewer/view.html?id=5faa20412806e76c3c3d63cd&amp;username=itd1" xr:uid="{B3D7A6EB-028A-45E4-BEAB-6D4A857D3398}"/>
    <hyperlink ref="C28" r:id="rId26" display="https://emenscr.nesdc.go.th/viewer/view.html?id=5faa387de708b36c432df87a&amp;username=itd1" xr:uid="{E715D7C0-9ADD-47B7-A9BD-31A06DFA8B83}"/>
    <hyperlink ref="C29" r:id="rId27" display="https://emenscr.nesdc.go.th/viewer/view.html?id=5faa3a102806e76c3c3d63e7&amp;username=itd1" xr:uid="{AB4DCA93-2EBC-409B-BAB4-84A10A516A9B}"/>
    <hyperlink ref="C30" r:id="rId28" display="https://emenscr.nesdc.go.th/viewer/view.html?id=5faa3bb32806e76c3c3d63ec&amp;username=itd1" xr:uid="{7776EE4A-E2C3-4FCA-9DE6-CC371352488D}"/>
    <hyperlink ref="C31" r:id="rId29" display="https://emenscr.nesdc.go.th/viewer/view.html?id=5fab9d893f6eff6c49213aa5&amp;username=moi0017241" xr:uid="{6C24D18E-6DDB-4095-AC11-3194FDEE3D06}"/>
    <hyperlink ref="C32" r:id="rId30" display="https://emenscr.nesdc.go.th/viewer/view.html?id=5fae37df3f6eff6c49213bb6&amp;username=mol04071" xr:uid="{C432ABA9-449B-41A8-985E-E01AE4D88C72}"/>
    <hyperlink ref="C33" r:id="rId31" display="https://emenscr.nesdc.go.th/viewer/view.html?id=5fbe3aac7232b72a71f77ebf&amp;username=moc03041" xr:uid="{99556173-E24B-41E0-929F-40DC8F5EE0DF}"/>
    <hyperlink ref="C34" r:id="rId32" display="https://emenscr.nesdc.go.th/viewer/view.html?id=5fcda6361540bf161ab2768d&amp;username=district71081" xr:uid="{DA4C9C96-E2A4-4410-839E-6D1B650EDA3E}"/>
    <hyperlink ref="C35" r:id="rId33" display="https://emenscr.nesdc.go.th/viewer/view.html?id=5fd44568a7ca1a34f39f33a6&amp;username=moi0017121" xr:uid="{9172832E-16C9-4C8E-968F-DD92BD658749}"/>
    <hyperlink ref="C36" r:id="rId34" display="https://emenscr.nesdc.go.th/viewer/view.html?id=5fd5e34e6eb12634f2968ba4&amp;username=moi0017121" xr:uid="{A1A30CFF-3A41-47B2-B5D1-A937B97F0832}"/>
    <hyperlink ref="C37" r:id="rId35" display="https://emenscr.nesdc.go.th/viewer/view.html?id=5fe2b84eea2eef1b27a27841&amp;username=itd1" xr:uid="{1545FB85-2F7E-4427-8672-CA4A4F9732F5}"/>
    <hyperlink ref="C38" r:id="rId36" display="https://emenscr.nesdc.go.th/viewer/view.html?id=5fe2bd770573ae1b28632581&amp;username=itd1" xr:uid="{E7E98BD4-9AAF-4B35-8917-128599462011}"/>
    <hyperlink ref="C39" r:id="rId37" display="https://emenscr.nesdc.go.th/viewer/view.html?id=5fe2c0338ae2fc1b311d2582&amp;username=itd1" xr:uid="{A98ABB40-0423-4ADB-9219-82355B521AA4}"/>
    <hyperlink ref="C40" r:id="rId38" display="https://emenscr.nesdc.go.th/viewer/view.html?id=5fe2c2d0ea2eef1b27a27879&amp;username=itd1" xr:uid="{36CAC215-937C-45D2-AF9B-BBCAB7819923}"/>
    <hyperlink ref="C41" r:id="rId39" display="https://emenscr.nesdc.go.th/viewer/view.html?id=5fe2c5beea2eef1b27a27891&amp;username=itd1" xr:uid="{213A2661-4C4E-4484-A22C-F5B21ACDEEC4}"/>
    <hyperlink ref="C42" r:id="rId40" display="https://emenscr.nesdc.go.th/viewer/view.html?id=602f66d76fb631784021bc39&amp;username=moe06101" xr:uid="{87E8B359-F109-4AAB-9856-0BCECE21EB6B}"/>
    <hyperlink ref="C43" r:id="rId41" display="https://emenscr.nesdc.go.th/viewer/view.html?id=6112420b2482000361ae7f81&amp;username=moi03051" xr:uid="{425A3E91-7898-4221-8C29-53C09AD1190D}"/>
    <hyperlink ref="C44" r:id="rId42" display="https://emenscr.nesdc.go.th/viewer/view.html?id=6113a422a330646ed4c197b3&amp;username=moi03051" xr:uid="{E44895EF-0168-4550-9940-F9CE25E30605}"/>
    <hyperlink ref="C45" r:id="rId43" display="https://emenscr.nesdc.go.th/viewer/view.html?id=6118c94e9b236c1f95b0c256&amp;username=rmutl0583011" xr:uid="{E01B51A0-1682-4CB5-8A19-9D34306CF0C8}"/>
    <hyperlink ref="C46" r:id="rId44" display="https://emenscr.nesdc.go.th/viewer/view.html?id=611a32d3454a1a7072169902&amp;username=rmutl0583011" xr:uid="{68D7FD75-E4BF-46CB-ACB6-A0324CEA567E}"/>
    <hyperlink ref="C47" r:id="rId45" display="https://emenscr.nesdc.go.th/viewer/view.html?id=611a94c383a6677074486395&amp;username=crru0532011" xr:uid="{3293EB70-1666-49EA-B6DB-0C4D370A8B5B}"/>
    <hyperlink ref="C48" r:id="rId46" display="https://emenscr.nesdc.go.th/viewer/view.html?id=617a63ee80f1fd6abd9e9e94&amp;username=moi0017121" xr:uid="{414E1141-34D0-4D34-A315-E513EC97B9B9}"/>
    <hyperlink ref="C49" r:id="rId47" display="https://emenscr.nesdc.go.th/viewer/view.html?id=61839d18f1b02731a2313300&amp;username=moc03041" xr:uid="{E90BE14A-59DA-41B9-9805-4BFDA6C159A3}"/>
    <hyperlink ref="C50" r:id="rId48" display="https://emenscr.nesdc.go.th/viewer/view.html?id=61a0a627960f7861c4d87c0b&amp;username=moc0016271" xr:uid="{6DA5E4E5-EDAB-4427-847C-19B85DAE08CE}"/>
    <hyperlink ref="C51" r:id="rId49" display="https://emenscr.nesdc.go.th/viewer/view.html?id=61af1ab677658f43f3668804&amp;username=moi0017121" xr:uid="{021B39F4-9692-43BB-AE0B-4787BCCD5CE6}"/>
  </hyperlinks>
  <pageMargins left="0.7" right="0.7" top="0.75" bottom="0.75" header="0.3" footer="0.3"/>
  <pageSetup paperSize="9" orientation="portrait" r:id="rId5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75143-8272-47F8-A456-7236462FF9C7}">
  <sheetPr filterMode="1">
    <tabColor theme="5"/>
  </sheetPr>
  <dimension ref="A1:R82"/>
  <sheetViews>
    <sheetView workbookViewId="0">
      <selection activeCell="A2" sqref="A2"/>
    </sheetView>
  </sheetViews>
  <sheetFormatPr defaultRowHeight="15" x14ac:dyDescent="0.25"/>
  <cols>
    <col min="1" max="1" width="28.28515625" style="13" customWidth="1"/>
    <col min="2" max="3" width="28.28515625" style="29" customWidth="1"/>
    <col min="4" max="4" width="54" style="13" customWidth="1"/>
    <col min="5" max="5" width="31" style="13" customWidth="1"/>
    <col min="6" max="6" width="54" style="13" customWidth="1"/>
    <col min="7" max="7" width="14.85546875" style="13" customWidth="1"/>
    <col min="8" max="8" width="21.85546875" style="29" bestFit="1" customWidth="1"/>
    <col min="9" max="9" width="27" style="13" customWidth="1"/>
    <col min="10" max="10" width="32.42578125" style="13" customWidth="1"/>
    <col min="11" max="11" width="45.85546875" style="13" customWidth="1"/>
    <col min="12" max="14" width="54" style="13" customWidth="1"/>
    <col min="15" max="15" width="16.140625" style="13" customWidth="1"/>
    <col min="16" max="16" width="20.28515625" style="13" customWidth="1"/>
    <col min="17" max="17" width="54" style="13" customWidth="1"/>
    <col min="18" max="18" width="17.5703125" style="13" customWidth="1"/>
    <col min="19" max="16384" width="9.140625" style="13"/>
  </cols>
  <sheetData>
    <row r="1" spans="1:18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1" x14ac:dyDescent="0.35">
      <c r="A2" s="2" t="s">
        <v>1</v>
      </c>
      <c r="B2" s="2" t="s">
        <v>14</v>
      </c>
      <c r="C2" s="2" t="s">
        <v>2</v>
      </c>
      <c r="D2" s="2" t="s">
        <v>2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15</v>
      </c>
      <c r="P2" s="2" t="s">
        <v>16</v>
      </c>
      <c r="Q2" s="17" t="s">
        <v>689</v>
      </c>
      <c r="R2" s="17" t="s">
        <v>690</v>
      </c>
    </row>
    <row r="3" spans="1:18" ht="21" x14ac:dyDescent="0.35">
      <c r="A3" s="3" t="s">
        <v>1050</v>
      </c>
      <c r="B3" s="3"/>
      <c r="C3" s="15" t="str">
        <f>HYPERLINK(Q3,D3)</f>
        <v>โครงการส่งเสริมการมีส่วนร่วมในการบริหารแรงงานสัมพันธ์สร้างสรรค์ตามแนวทางประชารัฐในเขตพัฒนาเศรษฐกิจพิเศษ</v>
      </c>
      <c r="D3" s="3" t="s">
        <v>1051</v>
      </c>
      <c r="E3" s="3" t="s">
        <v>1052</v>
      </c>
      <c r="F3" s="3" t="s">
        <v>1053</v>
      </c>
      <c r="G3" s="3" t="s">
        <v>22</v>
      </c>
      <c r="H3" s="3" t="s">
        <v>46</v>
      </c>
      <c r="I3" s="3" t="s">
        <v>40</v>
      </c>
      <c r="J3" s="5">
        <v>2668000</v>
      </c>
      <c r="K3" s="5">
        <v>2668000</v>
      </c>
      <c r="L3" s="3" t="s">
        <v>1054</v>
      </c>
      <c r="M3" s="3" t="s">
        <v>275</v>
      </c>
      <c r="N3" s="3" t="s">
        <v>87</v>
      </c>
      <c r="O3" s="3" t="s">
        <v>1055</v>
      </c>
      <c r="P3" s="3" t="s">
        <v>1056</v>
      </c>
      <c r="Q3" s="3" t="s">
        <v>1057</v>
      </c>
      <c r="R3" s="3"/>
    </row>
    <row r="4" spans="1:18" ht="21" x14ac:dyDescent="0.35">
      <c r="A4" s="3" t="s">
        <v>1058</v>
      </c>
      <c r="B4" s="3"/>
      <c r="C4" s="15" t="str">
        <f>HYPERLINK(Q4,D4)</f>
        <v>โครงการศูนย์เปลี่ยนถ่ายรูปแบบการขนส่งสินค้าเชียงของ จังหวัดเชียงราย</v>
      </c>
      <c r="D4" s="3" t="s">
        <v>1059</v>
      </c>
      <c r="E4" s="3" t="s">
        <v>1052</v>
      </c>
      <c r="F4" s="3" t="s">
        <v>1053</v>
      </c>
      <c r="G4" s="3" t="s">
        <v>22</v>
      </c>
      <c r="H4" s="3" t="s">
        <v>1060</v>
      </c>
      <c r="I4" s="3" t="s">
        <v>558</v>
      </c>
      <c r="J4" s="25">
        <v>2227080867.4899998</v>
      </c>
      <c r="K4" s="25">
        <v>2227080867.4899998</v>
      </c>
      <c r="L4" s="3" t="s">
        <v>1061</v>
      </c>
      <c r="M4" s="3" t="s">
        <v>1062</v>
      </c>
      <c r="N4" s="3" t="s">
        <v>43</v>
      </c>
      <c r="O4" s="3" t="s">
        <v>1055</v>
      </c>
      <c r="P4" s="3" t="s">
        <v>1056</v>
      </c>
      <c r="Q4" s="3" t="s">
        <v>1063</v>
      </c>
      <c r="R4" s="3"/>
    </row>
    <row r="5" spans="1:18" ht="21" x14ac:dyDescent="0.35">
      <c r="A5" s="3" t="s">
        <v>1064</v>
      </c>
      <c r="B5" s="3"/>
      <c r="C5" s="15" t="str">
        <f>HYPERLINK(Q5,D5)</f>
        <v>โครงการจัดตั้งนิคมอุตสาหกรรมในพื้นที่เขตพัฒนาเศรษฐกิจพิเศษตาก</v>
      </c>
      <c r="D5" s="3" t="s">
        <v>1065</v>
      </c>
      <c r="E5" s="3" t="s">
        <v>1052</v>
      </c>
      <c r="F5" s="3" t="s">
        <v>1053</v>
      </c>
      <c r="G5" s="3" t="s">
        <v>22</v>
      </c>
      <c r="H5" s="3" t="s">
        <v>46</v>
      </c>
      <c r="I5" s="3" t="s">
        <v>33</v>
      </c>
      <c r="J5" s="6">
        <v>0</v>
      </c>
      <c r="K5" s="6">
        <v>0</v>
      </c>
      <c r="L5" s="3" t="s">
        <v>1066</v>
      </c>
      <c r="M5" s="3" t="s">
        <v>26</v>
      </c>
      <c r="N5" s="3" t="s">
        <v>27</v>
      </c>
      <c r="O5" s="3" t="s">
        <v>1067</v>
      </c>
      <c r="P5" s="3" t="s">
        <v>1068</v>
      </c>
      <c r="Q5" s="3" t="s">
        <v>1069</v>
      </c>
      <c r="R5" s="3"/>
    </row>
    <row r="6" spans="1:18" ht="21" x14ac:dyDescent="0.35">
      <c r="A6" s="3" t="s">
        <v>1070</v>
      </c>
      <c r="B6" s="3"/>
      <c r="C6" s="15" t="str">
        <f>HYPERLINK(Q6,D6)</f>
        <v>โครงการจัดตั้งนิคมอุตสาหกรรมในพื้นที่เขตพัฒนาเศรษฐกิจพิเศษสงขลา</v>
      </c>
      <c r="D6" s="3" t="s">
        <v>1071</v>
      </c>
      <c r="E6" s="3" t="s">
        <v>1052</v>
      </c>
      <c r="F6" s="3" t="s">
        <v>1053</v>
      </c>
      <c r="G6" s="3" t="s">
        <v>22</v>
      </c>
      <c r="H6" s="3" t="s">
        <v>46</v>
      </c>
      <c r="I6" s="3" t="s">
        <v>33</v>
      </c>
      <c r="J6" s="6">
        <v>0</v>
      </c>
      <c r="K6" s="6">
        <v>0</v>
      </c>
      <c r="L6" s="3" t="s">
        <v>1066</v>
      </c>
      <c r="M6" s="3" t="s">
        <v>26</v>
      </c>
      <c r="N6" s="3" t="s">
        <v>27</v>
      </c>
      <c r="O6" s="3" t="s">
        <v>1067</v>
      </c>
      <c r="P6" s="3" t="s">
        <v>1068</v>
      </c>
      <c r="Q6" s="3" t="s">
        <v>1072</v>
      </c>
      <c r="R6" s="3"/>
    </row>
    <row r="7" spans="1:18" ht="21" x14ac:dyDescent="0.35">
      <c r="A7" s="3" t="s">
        <v>1073</v>
      </c>
      <c r="B7" s="3"/>
      <c r="C7" s="15" t="str">
        <f>HYPERLINK(Q7,D7)</f>
        <v>โครงการจัดตั้งนิคมอุตสาหกรรมในพื้นที่เขตพัฒนาเศรษฐกิจพิเศษนราธิวาส</v>
      </c>
      <c r="D7" s="3" t="s">
        <v>1074</v>
      </c>
      <c r="E7" s="3" t="s">
        <v>1052</v>
      </c>
      <c r="F7" s="3" t="s">
        <v>1053</v>
      </c>
      <c r="G7" s="3" t="s">
        <v>22</v>
      </c>
      <c r="H7" s="3" t="s">
        <v>46</v>
      </c>
      <c r="I7" s="3" t="s">
        <v>33</v>
      </c>
      <c r="J7" s="6">
        <v>0</v>
      </c>
      <c r="K7" s="6">
        <v>0</v>
      </c>
      <c r="L7" s="3" t="s">
        <v>1066</v>
      </c>
      <c r="M7" s="3" t="s">
        <v>26</v>
      </c>
      <c r="N7" s="3" t="s">
        <v>27</v>
      </c>
      <c r="O7" s="3" t="s">
        <v>1067</v>
      </c>
      <c r="P7" s="3" t="s">
        <v>1068</v>
      </c>
      <c r="Q7" s="3" t="s">
        <v>1075</v>
      </c>
      <c r="R7" s="3"/>
    </row>
    <row r="8" spans="1:18" ht="21" x14ac:dyDescent="0.35">
      <c r="A8" s="3" t="s">
        <v>1076</v>
      </c>
      <c r="B8" s="3"/>
      <c r="C8" s="15" t="str">
        <f>HYPERLINK(Q8,D8)</f>
        <v>โครงการพัฒนาทางหลวงเพื่อสนับสนุนเขตเศรษฐกิจพิเศษ ปีพ.ศ. 2562</v>
      </c>
      <c r="D8" s="3" t="s">
        <v>1077</v>
      </c>
      <c r="E8" s="3" t="s">
        <v>1052</v>
      </c>
      <c r="F8" s="3" t="s">
        <v>1053</v>
      </c>
      <c r="G8" s="3" t="s">
        <v>22</v>
      </c>
      <c r="H8" s="3" t="s">
        <v>39</v>
      </c>
      <c r="I8" s="3" t="s">
        <v>40</v>
      </c>
      <c r="J8" s="5">
        <v>4647117600</v>
      </c>
      <c r="K8" s="5">
        <v>4647117600</v>
      </c>
      <c r="L8" s="3" t="s">
        <v>41</v>
      </c>
      <c r="M8" s="3" t="s">
        <v>42</v>
      </c>
      <c r="N8" s="3" t="s">
        <v>43</v>
      </c>
      <c r="O8" s="3" t="s">
        <v>1078</v>
      </c>
      <c r="P8" s="3" t="s">
        <v>1079</v>
      </c>
      <c r="Q8" s="3" t="s">
        <v>1080</v>
      </c>
      <c r="R8" s="3"/>
    </row>
    <row r="9" spans="1:18" ht="21" x14ac:dyDescent="0.35">
      <c r="A9" s="3" t="s">
        <v>1081</v>
      </c>
      <c r="B9" s="3"/>
      <c r="C9" s="15" t="str">
        <f>HYPERLINK(Q9,D9)</f>
        <v>ประชาสัมพันธ์เขตพัฒนาเศรษฐกิจพิเศษในเชิงพื้นที่</v>
      </c>
      <c r="D9" s="3" t="s">
        <v>1082</v>
      </c>
      <c r="E9" s="3" t="s">
        <v>1052</v>
      </c>
      <c r="F9" s="3" t="s">
        <v>1053</v>
      </c>
      <c r="G9" s="3" t="s">
        <v>22</v>
      </c>
      <c r="H9" s="3" t="s">
        <v>39</v>
      </c>
      <c r="I9" s="3" t="s">
        <v>386</v>
      </c>
      <c r="J9" s="5">
        <v>5492000</v>
      </c>
      <c r="K9" s="6">
        <v>0</v>
      </c>
      <c r="L9" s="3" t="s">
        <v>129</v>
      </c>
      <c r="M9" s="3" t="s">
        <v>1083</v>
      </c>
      <c r="N9" s="3" t="s">
        <v>27</v>
      </c>
      <c r="O9" s="3" t="s">
        <v>1067</v>
      </c>
      <c r="P9" s="3" t="s">
        <v>1084</v>
      </c>
      <c r="Q9" s="3" t="s">
        <v>1085</v>
      </c>
      <c r="R9" s="3"/>
    </row>
    <row r="10" spans="1:18" ht="21" x14ac:dyDescent="0.35">
      <c r="A10" s="3" t="s">
        <v>1086</v>
      </c>
      <c r="B10" s="3"/>
      <c r="C10" s="15" t="str">
        <f>HYPERLINK(Q10,D10)</f>
        <v>โครงการจัดทำแผนแม่บทและแผนการขับเคลื่อนยุทธศาสตร์การพัฒนาอุตสาหกรรมภูมิภาคสู่ประเทศไทย 4.0</v>
      </c>
      <c r="D10" s="3" t="s">
        <v>1087</v>
      </c>
      <c r="E10" s="3" t="s">
        <v>1052</v>
      </c>
      <c r="F10" s="3" t="s">
        <v>1053</v>
      </c>
      <c r="G10" s="3" t="s">
        <v>22</v>
      </c>
      <c r="H10" s="3" t="s">
        <v>32</v>
      </c>
      <c r="I10" s="3" t="s">
        <v>40</v>
      </c>
      <c r="J10" s="5">
        <v>5750000</v>
      </c>
      <c r="K10" s="5">
        <v>5750000</v>
      </c>
      <c r="L10" s="3" t="s">
        <v>1088</v>
      </c>
      <c r="M10" s="3" t="s">
        <v>1089</v>
      </c>
      <c r="N10" s="3" t="s">
        <v>27</v>
      </c>
      <c r="O10" s="3" t="s">
        <v>1090</v>
      </c>
      <c r="P10" s="3" t="s">
        <v>1091</v>
      </c>
      <c r="Q10" s="3" t="s">
        <v>1092</v>
      </c>
      <c r="R10" s="3"/>
    </row>
    <row r="11" spans="1:18" ht="21" x14ac:dyDescent="0.35">
      <c r="A11" s="3" t="s">
        <v>1093</v>
      </c>
      <c r="B11" s="3"/>
      <c r="C11" s="15" t="str">
        <f>HYPERLINK(Q11,D11)</f>
        <v>โครงการขับเคลื่อนเขตพัฒนาเศรษฐกิจพิเศษด้วยการตลาดและประชาสัมพันธ์เชิงรุก</v>
      </c>
      <c r="D11" s="3" t="s">
        <v>1094</v>
      </c>
      <c r="E11" s="3" t="s">
        <v>1052</v>
      </c>
      <c r="F11" s="3" t="s">
        <v>1053</v>
      </c>
      <c r="G11" s="3" t="s">
        <v>22</v>
      </c>
      <c r="H11" s="3" t="s">
        <v>32</v>
      </c>
      <c r="I11" s="3" t="s">
        <v>40</v>
      </c>
      <c r="J11" s="5">
        <v>1600000</v>
      </c>
      <c r="K11" s="5">
        <v>1600000</v>
      </c>
      <c r="L11" s="3" t="s">
        <v>1088</v>
      </c>
      <c r="M11" s="3" t="s">
        <v>1089</v>
      </c>
      <c r="N11" s="3" t="s">
        <v>27</v>
      </c>
      <c r="O11" s="3" t="s">
        <v>1067</v>
      </c>
      <c r="P11" s="3" t="s">
        <v>1068</v>
      </c>
      <c r="Q11" s="3" t="s">
        <v>1095</v>
      </c>
      <c r="R11" s="3"/>
    </row>
    <row r="12" spans="1:18" ht="21" x14ac:dyDescent="0.35">
      <c r="A12" s="3" t="s">
        <v>1096</v>
      </c>
      <c r="B12" s="3"/>
      <c r="C12" s="15" t="str">
        <f>HYPERLINK(Q12,D12)</f>
        <v>โครงการพัฒนาพื้นที่เขตเศรษฐกิจพิเศษ</v>
      </c>
      <c r="D12" s="3" t="s">
        <v>1097</v>
      </c>
      <c r="E12" s="3" t="s">
        <v>1052</v>
      </c>
      <c r="F12" s="3" t="s">
        <v>1053</v>
      </c>
      <c r="G12" s="3" t="s">
        <v>22</v>
      </c>
      <c r="H12" s="3" t="s">
        <v>46</v>
      </c>
      <c r="I12" s="3" t="s">
        <v>71</v>
      </c>
      <c r="J12" s="5">
        <v>2191486500</v>
      </c>
      <c r="K12" s="5">
        <v>2191486500</v>
      </c>
      <c r="L12" s="3" t="s">
        <v>72</v>
      </c>
      <c r="M12" s="3" t="s">
        <v>73</v>
      </c>
      <c r="N12" s="3" t="s">
        <v>74</v>
      </c>
      <c r="O12" s="3" t="s">
        <v>1055</v>
      </c>
      <c r="P12" s="3" t="s">
        <v>1056</v>
      </c>
      <c r="Q12" s="3" t="s">
        <v>1098</v>
      </c>
      <c r="R12" s="3"/>
    </row>
    <row r="13" spans="1:18" ht="21" x14ac:dyDescent="0.35">
      <c r="A13" s="3" t="s">
        <v>1099</v>
      </c>
      <c r="B13" s="3"/>
      <c r="C13" s="15" t="str">
        <f>HYPERLINK(Q13,D13)</f>
        <v>โครงการพัฒนาระบบไฟฟ้าเพื่อรองรับการจัดตั้งเขตพัฒนาเศรษฐกิจพิเศษ ระยะที่ 2 (คพพ.2)</v>
      </c>
      <c r="D13" s="3" t="s">
        <v>1100</v>
      </c>
      <c r="E13" s="3" t="s">
        <v>1052</v>
      </c>
      <c r="F13" s="3" t="s">
        <v>1053</v>
      </c>
      <c r="G13" s="3" t="s">
        <v>22</v>
      </c>
      <c r="H13" s="3" t="s">
        <v>1101</v>
      </c>
      <c r="I13" s="3" t="s">
        <v>1102</v>
      </c>
      <c r="J13" s="5">
        <v>4000000000</v>
      </c>
      <c r="K13" s="5">
        <v>4000000000</v>
      </c>
      <c r="L13" s="3" t="s">
        <v>1103</v>
      </c>
      <c r="M13" s="3" t="s">
        <v>377</v>
      </c>
      <c r="N13" s="3" t="s">
        <v>74</v>
      </c>
      <c r="O13" s="3" t="s">
        <v>1055</v>
      </c>
      <c r="P13" s="3" t="s">
        <v>1056</v>
      </c>
      <c r="Q13" s="3" t="s">
        <v>1104</v>
      </c>
      <c r="R13" s="3"/>
    </row>
    <row r="14" spans="1:18" ht="21" x14ac:dyDescent="0.35">
      <c r="A14" s="3" t="s">
        <v>1105</v>
      </c>
      <c r="B14" s="3"/>
      <c r="C14" s="15" t="str">
        <f>HYPERLINK(Q14,D14)</f>
        <v>นำที่ราชพัสดุมาสนับสนุนพื้นที่เขตพัฒนาเศรษฐกิจพิเศษ</v>
      </c>
      <c r="D14" s="3" t="s">
        <v>1106</v>
      </c>
      <c r="E14" s="3" t="s">
        <v>1052</v>
      </c>
      <c r="F14" s="3" t="s">
        <v>1053</v>
      </c>
      <c r="G14" s="3" t="s">
        <v>22</v>
      </c>
      <c r="H14" s="3" t="s">
        <v>889</v>
      </c>
      <c r="I14" s="3" t="s">
        <v>71</v>
      </c>
      <c r="J14" s="5">
        <v>1000000</v>
      </c>
      <c r="K14" s="5">
        <v>1000000</v>
      </c>
      <c r="L14" s="3" t="s">
        <v>1107</v>
      </c>
      <c r="M14" s="3" t="s">
        <v>1108</v>
      </c>
      <c r="N14" s="3" t="s">
        <v>284</v>
      </c>
      <c r="O14" s="3" t="s">
        <v>1067</v>
      </c>
      <c r="P14" s="3" t="s">
        <v>1084</v>
      </c>
      <c r="Q14" s="3" t="s">
        <v>1109</v>
      </c>
      <c r="R14" s="3"/>
    </row>
    <row r="15" spans="1:18" ht="21" x14ac:dyDescent="0.35">
      <c r="A15" s="3" t="s">
        <v>1110</v>
      </c>
      <c r="B15" s="3"/>
      <c r="C15" s="15" t="str">
        <f>HYPERLINK(Q15,D15)</f>
        <v>โครงการสนับสนุนการขับเคลื่อนการดำเนินงานเขตพัฒนาเศรษฐกิจพิเศษ</v>
      </c>
      <c r="D15" s="3" t="s">
        <v>1111</v>
      </c>
      <c r="E15" s="3" t="s">
        <v>1052</v>
      </c>
      <c r="F15" s="3" t="s">
        <v>1053</v>
      </c>
      <c r="G15" s="3" t="s">
        <v>22</v>
      </c>
      <c r="H15" s="3" t="s">
        <v>39</v>
      </c>
      <c r="I15" s="3" t="s">
        <v>40</v>
      </c>
      <c r="J15" s="5">
        <v>5500000</v>
      </c>
      <c r="K15" s="5">
        <v>5500000</v>
      </c>
      <c r="L15" s="3" t="s">
        <v>1112</v>
      </c>
      <c r="M15" s="3" t="s">
        <v>1113</v>
      </c>
      <c r="N15" s="3" t="s">
        <v>74</v>
      </c>
      <c r="O15" s="3" t="s">
        <v>1067</v>
      </c>
      <c r="P15" s="3" t="s">
        <v>1114</v>
      </c>
      <c r="Q15" s="3" t="s">
        <v>1115</v>
      </c>
      <c r="R15" s="3"/>
    </row>
    <row r="16" spans="1:18" ht="21" x14ac:dyDescent="0.35">
      <c r="A16" s="3" t="s">
        <v>1116</v>
      </c>
      <c r="B16" s="3"/>
      <c r="C16" s="15" t="str">
        <f>HYPERLINK(Q16,D16)</f>
        <v>โครงการเพิ่มทักษะกำลังแรงงานในพื้นที่เขตพัฒนาเศรษฐกิจพิเศษ</v>
      </c>
      <c r="D16" s="3" t="s">
        <v>978</v>
      </c>
      <c r="E16" s="3" t="s">
        <v>1052</v>
      </c>
      <c r="F16" s="3" t="s">
        <v>1053</v>
      </c>
      <c r="G16" s="3" t="s">
        <v>22</v>
      </c>
      <c r="H16" s="3" t="s">
        <v>83</v>
      </c>
      <c r="I16" s="3" t="s">
        <v>84</v>
      </c>
      <c r="J16" s="5">
        <v>83944100</v>
      </c>
      <c r="K16" s="5">
        <v>83944100</v>
      </c>
      <c r="L16" s="3" t="s">
        <v>95</v>
      </c>
      <c r="M16" s="3" t="s">
        <v>96</v>
      </c>
      <c r="N16" s="3" t="s">
        <v>87</v>
      </c>
      <c r="O16" s="3" t="s">
        <v>1055</v>
      </c>
      <c r="P16" s="3" t="s">
        <v>1056</v>
      </c>
      <c r="Q16" s="3" t="s">
        <v>1117</v>
      </c>
      <c r="R16" s="3"/>
    </row>
    <row r="17" spans="1:18" ht="21" x14ac:dyDescent="0.35">
      <c r="A17" s="3" t="s">
        <v>1118</v>
      </c>
      <c r="B17" s="3"/>
      <c r="C17" s="15" t="str">
        <f>HYPERLINK(Q17,D17)</f>
        <v>โครงการพัฒนาทางหลวงเพื่อสนับสนุนเขตเศรษฐกิจพิเศษ ปี 2563</v>
      </c>
      <c r="D17" s="3" t="s">
        <v>1119</v>
      </c>
      <c r="E17" s="3" t="s">
        <v>1052</v>
      </c>
      <c r="F17" s="3" t="s">
        <v>1053</v>
      </c>
      <c r="G17" s="3" t="s">
        <v>22</v>
      </c>
      <c r="H17" s="3" t="s">
        <v>83</v>
      </c>
      <c r="I17" s="3" t="s">
        <v>84</v>
      </c>
      <c r="J17" s="5">
        <v>3804519100</v>
      </c>
      <c r="K17" s="5">
        <v>3804519100</v>
      </c>
      <c r="L17" s="3" t="s">
        <v>41</v>
      </c>
      <c r="M17" s="3" t="s">
        <v>42</v>
      </c>
      <c r="N17" s="3" t="s">
        <v>43</v>
      </c>
      <c r="O17" s="3" t="s">
        <v>1078</v>
      </c>
      <c r="P17" s="3" t="s">
        <v>1079</v>
      </c>
      <c r="Q17" s="3" t="s">
        <v>1120</v>
      </c>
      <c r="R17" s="3"/>
    </row>
    <row r="18" spans="1:18" ht="21" x14ac:dyDescent="0.35">
      <c r="A18" s="3" t="s">
        <v>1121</v>
      </c>
      <c r="B18" s="3"/>
      <c r="C18" s="15" t="str">
        <f>HYPERLINK(Q18,D18)</f>
        <v>โครงการก่อสร้างอาคารชุดพักอาศัยและบ้านพักข้าราชการด่านศุลกากรตากใบ 1 แห่ง</v>
      </c>
      <c r="D18" s="3" t="s">
        <v>1122</v>
      </c>
      <c r="E18" s="3" t="s">
        <v>1052</v>
      </c>
      <c r="F18" s="3" t="s">
        <v>1053</v>
      </c>
      <c r="G18" s="3" t="s">
        <v>22</v>
      </c>
      <c r="H18" s="3" t="s">
        <v>83</v>
      </c>
      <c r="I18" s="3" t="s">
        <v>766</v>
      </c>
      <c r="J18" s="5">
        <v>30020000</v>
      </c>
      <c r="K18" s="5">
        <v>23124600</v>
      </c>
      <c r="L18" s="3" t="s">
        <v>1123</v>
      </c>
      <c r="M18" s="3" t="s">
        <v>326</v>
      </c>
      <c r="N18" s="3" t="s">
        <v>284</v>
      </c>
      <c r="O18" s="3" t="s">
        <v>1124</v>
      </c>
      <c r="P18" s="3" t="s">
        <v>1125</v>
      </c>
      <c r="Q18" s="3" t="s">
        <v>1126</v>
      </c>
      <c r="R18" s="3"/>
    </row>
    <row r="19" spans="1:18" ht="21" x14ac:dyDescent="0.35">
      <c r="A19" s="3" t="s">
        <v>1127</v>
      </c>
      <c r="B19" s="3"/>
      <c r="C19" s="15" t="str">
        <f>HYPERLINK(Q19,D19)</f>
        <v>โครงการก่อสร้างด่านศุลกากรแม่สอด แห่งที่ 2</v>
      </c>
      <c r="D19" s="3" t="s">
        <v>1128</v>
      </c>
      <c r="E19" s="3" t="s">
        <v>1052</v>
      </c>
      <c r="F19" s="3" t="s">
        <v>1053</v>
      </c>
      <c r="G19" s="3" t="s">
        <v>22</v>
      </c>
      <c r="H19" s="3" t="s">
        <v>39</v>
      </c>
      <c r="I19" s="3" t="s">
        <v>33</v>
      </c>
      <c r="J19" s="5">
        <v>319700000</v>
      </c>
      <c r="K19" s="5">
        <v>145224100</v>
      </c>
      <c r="L19" s="3" t="s">
        <v>1129</v>
      </c>
      <c r="M19" s="3" t="s">
        <v>326</v>
      </c>
      <c r="N19" s="3" t="s">
        <v>284</v>
      </c>
      <c r="O19" s="3" t="s">
        <v>1067</v>
      </c>
      <c r="P19" s="3" t="s">
        <v>1130</v>
      </c>
      <c r="Q19" s="3" t="s">
        <v>1131</v>
      </c>
      <c r="R19" s="3"/>
    </row>
    <row r="20" spans="1:18" ht="21" x14ac:dyDescent="0.35">
      <c r="A20" s="3" t="s">
        <v>1132</v>
      </c>
      <c r="B20" s="3"/>
      <c r="C20" s="15" t="str">
        <f>HYPERLINK(Q20,D20)</f>
        <v>โครงการปรับปรุงซ่อมแซมอาคารที่ทำการด่านศุลกากรแม่สอด  อาคารด่านพรมแดนท่าสายลวด อาคารที่พักอาศัยและสิ่งปลูกสร้างประกอบ</v>
      </c>
      <c r="D20" s="3" t="s">
        <v>1133</v>
      </c>
      <c r="E20" s="3" t="s">
        <v>1052</v>
      </c>
      <c r="F20" s="3" t="s">
        <v>1053</v>
      </c>
      <c r="G20" s="3" t="s">
        <v>22</v>
      </c>
      <c r="H20" s="3" t="s">
        <v>83</v>
      </c>
      <c r="I20" s="3" t="s">
        <v>84</v>
      </c>
      <c r="J20" s="5">
        <v>5578300</v>
      </c>
      <c r="K20" s="6">
        <v>0</v>
      </c>
      <c r="L20" s="3" t="s">
        <v>1129</v>
      </c>
      <c r="M20" s="3" t="s">
        <v>326</v>
      </c>
      <c r="N20" s="3" t="s">
        <v>284</v>
      </c>
      <c r="O20" s="3" t="s">
        <v>1055</v>
      </c>
      <c r="P20" s="3" t="s">
        <v>1056</v>
      </c>
      <c r="Q20" s="3" t="s">
        <v>1134</v>
      </c>
      <c r="R20" s="3"/>
    </row>
    <row r="21" spans="1:18" ht="21" x14ac:dyDescent="0.35">
      <c r="A21" s="3" t="s">
        <v>1135</v>
      </c>
      <c r="B21" s="3"/>
      <c r="C21" s="15" t="str">
        <f>HYPERLINK(Q21,D21)</f>
        <v>โครงการปรับปรุงซ่อมแซมอาคารที่ทำการด่านศุลกากรตากใบ</v>
      </c>
      <c r="D21" s="3" t="s">
        <v>1136</v>
      </c>
      <c r="E21" s="3" t="s">
        <v>1052</v>
      </c>
      <c r="F21" s="3" t="s">
        <v>1053</v>
      </c>
      <c r="G21" s="3" t="s">
        <v>22</v>
      </c>
      <c r="H21" s="3" t="s">
        <v>809</v>
      </c>
      <c r="I21" s="3" t="s">
        <v>84</v>
      </c>
      <c r="J21" s="5">
        <v>2154000</v>
      </c>
      <c r="K21" s="5">
        <v>2154000</v>
      </c>
      <c r="L21" s="3" t="s">
        <v>1123</v>
      </c>
      <c r="M21" s="3" t="s">
        <v>326</v>
      </c>
      <c r="N21" s="3" t="s">
        <v>284</v>
      </c>
      <c r="O21" s="3" t="s">
        <v>1055</v>
      </c>
      <c r="P21" s="3" t="s">
        <v>1056</v>
      </c>
      <c r="Q21" s="3" t="s">
        <v>1137</v>
      </c>
      <c r="R21" s="3"/>
    </row>
    <row r="22" spans="1:18" ht="21" x14ac:dyDescent="0.35">
      <c r="A22" s="3" t="s">
        <v>1138</v>
      </c>
      <c r="B22" s="3"/>
      <c r="C22" s="15" t="str">
        <f>HYPERLINK(Q22,D22)</f>
        <v>โครงการก่อสร้างด่านศุลกากรบริเวณจุดผ่านแดนถาวรบ้านพุน้ำร้อน ระยะที่ 1   ตำบลบ้านเก่า อำเภอเมือง จังหวัดกาญจนบุรี 1 แห่ง</v>
      </c>
      <c r="D22" s="3" t="s">
        <v>1139</v>
      </c>
      <c r="E22" s="3" t="s">
        <v>1052</v>
      </c>
      <c r="F22" s="3" t="s">
        <v>1053</v>
      </c>
      <c r="G22" s="3" t="s">
        <v>22</v>
      </c>
      <c r="H22" s="3" t="s">
        <v>83</v>
      </c>
      <c r="I22" s="3" t="s">
        <v>386</v>
      </c>
      <c r="J22" s="5">
        <v>76828200</v>
      </c>
      <c r="K22" s="5">
        <v>76828200</v>
      </c>
      <c r="L22" s="3" t="s">
        <v>1140</v>
      </c>
      <c r="M22" s="3" t="s">
        <v>326</v>
      </c>
      <c r="N22" s="3" t="s">
        <v>284</v>
      </c>
      <c r="O22" s="3" t="s">
        <v>1067</v>
      </c>
      <c r="P22" s="3" t="s">
        <v>1130</v>
      </c>
      <c r="Q22" s="3" t="s">
        <v>1141</v>
      </c>
      <c r="R22" s="3"/>
    </row>
    <row r="23" spans="1:18" ht="21" x14ac:dyDescent="0.35">
      <c r="A23" s="3" t="s">
        <v>1142</v>
      </c>
      <c r="B23" s="3"/>
      <c r="C23" s="15" t="str">
        <f>HYPERLINK(Q23,D23)</f>
        <v>โครงการปรับปรุงซ่อมแซมอาคารศูนย์ราชการชายแดน ๑ และ ๒ ด่านศุลกากรตากใบ</v>
      </c>
      <c r="D23" s="3" t="s">
        <v>1143</v>
      </c>
      <c r="E23" s="3" t="s">
        <v>1052</v>
      </c>
      <c r="F23" s="3" t="s">
        <v>1053</v>
      </c>
      <c r="G23" s="3" t="s">
        <v>22</v>
      </c>
      <c r="H23" s="3" t="s">
        <v>809</v>
      </c>
      <c r="I23" s="3" t="s">
        <v>382</v>
      </c>
      <c r="J23" s="5">
        <v>250000</v>
      </c>
      <c r="K23" s="5">
        <v>250000</v>
      </c>
      <c r="L23" s="3" t="s">
        <v>1123</v>
      </c>
      <c r="M23" s="3" t="s">
        <v>326</v>
      </c>
      <c r="N23" s="3" t="s">
        <v>284</v>
      </c>
      <c r="O23" s="3" t="s">
        <v>1055</v>
      </c>
      <c r="P23" s="3" t="s">
        <v>1056</v>
      </c>
      <c r="Q23" s="3" t="s">
        <v>1144</v>
      </c>
      <c r="R23" s="3"/>
    </row>
    <row r="24" spans="1:18" ht="21" x14ac:dyDescent="0.35">
      <c r="A24" s="3" t="s">
        <v>1145</v>
      </c>
      <c r="B24" s="3"/>
      <c r="C24" s="15" t="str">
        <f>HYPERLINK(Q24,D24)</f>
        <v>โครงการก่อสร้างอาคารที่ทำการด่านศุลกากรเชียงแสนแห่งใหม่และสิ่งปลูกสร้างประกอบ ตำบลบ้านแซว อำเภอเชียงแสน จังหวัดเชียงราย 1 แห่ง</v>
      </c>
      <c r="D24" s="3" t="s">
        <v>1146</v>
      </c>
      <c r="E24" s="3" t="s">
        <v>1052</v>
      </c>
      <c r="F24" s="3" t="s">
        <v>1053</v>
      </c>
      <c r="G24" s="3" t="s">
        <v>22</v>
      </c>
      <c r="H24" s="3" t="s">
        <v>83</v>
      </c>
      <c r="I24" s="3" t="s">
        <v>113</v>
      </c>
      <c r="J24" s="5">
        <v>208740804</v>
      </c>
      <c r="K24" s="5">
        <v>70094402</v>
      </c>
      <c r="L24" s="3" t="s">
        <v>1147</v>
      </c>
      <c r="M24" s="3" t="s">
        <v>326</v>
      </c>
      <c r="N24" s="3" t="s">
        <v>284</v>
      </c>
      <c r="O24" s="3" t="s">
        <v>1055</v>
      </c>
      <c r="P24" s="3" t="s">
        <v>1056</v>
      </c>
      <c r="Q24" s="3" t="s">
        <v>1148</v>
      </c>
      <c r="R24" s="3"/>
    </row>
    <row r="25" spans="1:18" ht="21" x14ac:dyDescent="0.35">
      <c r="A25" s="3" t="s">
        <v>1149</v>
      </c>
      <c r="B25" s="3"/>
      <c r="C25" s="15" t="str">
        <f>HYPERLINK(Q25,D25)</f>
        <v>โครงการก่อสร้างอาคารจุดผ่านแดนถาวร (บ้านหนองเอี่ยน)</v>
      </c>
      <c r="D25" s="3" t="s">
        <v>1150</v>
      </c>
      <c r="E25" s="3" t="s">
        <v>1052</v>
      </c>
      <c r="F25" s="3" t="s">
        <v>1053</v>
      </c>
      <c r="G25" s="3" t="s">
        <v>22</v>
      </c>
      <c r="H25" s="3" t="s">
        <v>83</v>
      </c>
      <c r="I25" s="3" t="s">
        <v>71</v>
      </c>
      <c r="J25" s="5">
        <v>234990000</v>
      </c>
      <c r="K25" s="5">
        <v>234990000</v>
      </c>
      <c r="L25" s="3" t="s">
        <v>1151</v>
      </c>
      <c r="M25" s="3" t="s">
        <v>326</v>
      </c>
      <c r="N25" s="3" t="s">
        <v>284</v>
      </c>
      <c r="O25" s="3" t="s">
        <v>1055</v>
      </c>
      <c r="P25" s="3" t="s">
        <v>1056</v>
      </c>
      <c r="Q25" s="3" t="s">
        <v>1152</v>
      </c>
      <c r="R25" s="3"/>
    </row>
    <row r="26" spans="1:18" ht="21" x14ac:dyDescent="0.35">
      <c r="A26" s="3" t="s">
        <v>1153</v>
      </c>
      <c r="B26" s="3"/>
      <c r="C26" s="15" t="str">
        <f>HYPERLINK(Q26,D26)</f>
        <v>โครงการลานตรวจปล่อยสินค้าด่านศุลกากรตากใบ</v>
      </c>
      <c r="D26" s="3" t="s">
        <v>1154</v>
      </c>
      <c r="E26" s="3" t="s">
        <v>1052</v>
      </c>
      <c r="F26" s="3" t="s">
        <v>1053</v>
      </c>
      <c r="G26" s="3" t="s">
        <v>22</v>
      </c>
      <c r="H26" s="3" t="s">
        <v>809</v>
      </c>
      <c r="I26" s="3" t="s">
        <v>84</v>
      </c>
      <c r="J26" s="5">
        <v>5772000</v>
      </c>
      <c r="K26" s="5">
        <v>5772000</v>
      </c>
      <c r="L26" s="3" t="s">
        <v>1123</v>
      </c>
      <c r="M26" s="3" t="s">
        <v>326</v>
      </c>
      <c r="N26" s="3" t="s">
        <v>284</v>
      </c>
      <c r="O26" s="3" t="s">
        <v>1055</v>
      </c>
      <c r="P26" s="3" t="s">
        <v>1056</v>
      </c>
      <c r="Q26" s="3" t="s">
        <v>1155</v>
      </c>
      <c r="R26" s="3"/>
    </row>
    <row r="27" spans="1:18" ht="21" x14ac:dyDescent="0.35">
      <c r="A27" s="3" t="s">
        <v>1156</v>
      </c>
      <c r="B27" s="3"/>
      <c r="C27" s="15" t="str">
        <f>HYPERLINK(Q27,D27)</f>
        <v>โครงการก่อสร้างด่านศุลกากรอรัญประเทศ และสิ่งปลูกสร้างประกอบ (บ้านป่าไร่)</v>
      </c>
      <c r="D27" s="3" t="s">
        <v>1157</v>
      </c>
      <c r="E27" s="3" t="s">
        <v>1052</v>
      </c>
      <c r="F27" s="3" t="s">
        <v>1053</v>
      </c>
      <c r="G27" s="3" t="s">
        <v>22</v>
      </c>
      <c r="H27" s="3" t="s">
        <v>83</v>
      </c>
      <c r="I27" s="3" t="s">
        <v>400</v>
      </c>
      <c r="J27" s="25">
        <v>131499893.70999999</v>
      </c>
      <c r="K27" s="25">
        <v>131499893.70999999</v>
      </c>
      <c r="L27" s="3" t="s">
        <v>1151</v>
      </c>
      <c r="M27" s="3" t="s">
        <v>326</v>
      </c>
      <c r="N27" s="3" t="s">
        <v>284</v>
      </c>
      <c r="O27" s="3" t="s">
        <v>1067</v>
      </c>
      <c r="P27" s="3" t="s">
        <v>1130</v>
      </c>
      <c r="Q27" s="3" t="s">
        <v>1158</v>
      </c>
      <c r="R27" s="3"/>
    </row>
    <row r="28" spans="1:18" ht="21" x14ac:dyDescent="0.35">
      <c r="A28" s="3" t="s">
        <v>1159</v>
      </c>
      <c r="B28" s="3"/>
      <c r="C28" s="15" t="str">
        <f>HYPERLINK(Q28,D28)</f>
        <v>โครงการปรับปรุงซ่อมแซมประตูรั้วที่ทำการด่านศุลกากรปาดังเบซาร์</v>
      </c>
      <c r="D28" s="3" t="s">
        <v>1160</v>
      </c>
      <c r="E28" s="3" t="s">
        <v>1052</v>
      </c>
      <c r="F28" s="3" t="s">
        <v>1053</v>
      </c>
      <c r="G28" s="3" t="s">
        <v>22</v>
      </c>
      <c r="H28" s="3" t="s">
        <v>809</v>
      </c>
      <c r="I28" s="3" t="s">
        <v>400</v>
      </c>
      <c r="J28" s="5">
        <v>333000</v>
      </c>
      <c r="K28" s="5">
        <v>333000</v>
      </c>
      <c r="L28" s="3" t="s">
        <v>1161</v>
      </c>
      <c r="M28" s="3" t="s">
        <v>326</v>
      </c>
      <c r="N28" s="3" t="s">
        <v>284</v>
      </c>
      <c r="O28" s="3" t="s">
        <v>1055</v>
      </c>
      <c r="P28" s="3" t="s">
        <v>1056</v>
      </c>
      <c r="Q28" s="3" t="s">
        <v>1162</v>
      </c>
      <c r="R28" s="3"/>
    </row>
    <row r="29" spans="1:18" ht="21" x14ac:dyDescent="0.35">
      <c r="A29" s="3" t="s">
        <v>1163</v>
      </c>
      <c r="B29" s="3"/>
      <c r="C29" s="15" t="str">
        <f>HYPERLINK(Q29,D29)</f>
        <v>โครงการขับเคลื่อนเขตพัฒนาเศรษฐกิจพิเศษสงขลา ปี 2563</v>
      </c>
      <c r="D29" s="3" t="s">
        <v>1164</v>
      </c>
      <c r="E29" s="3" t="s">
        <v>1052</v>
      </c>
      <c r="F29" s="3" t="s">
        <v>1053</v>
      </c>
      <c r="G29" s="3" t="s">
        <v>22</v>
      </c>
      <c r="H29" s="3" t="s">
        <v>83</v>
      </c>
      <c r="I29" s="3" t="s">
        <v>84</v>
      </c>
      <c r="J29" s="5">
        <v>710000</v>
      </c>
      <c r="K29" s="5">
        <v>710000</v>
      </c>
      <c r="L29" s="3"/>
      <c r="M29" s="3" t="s">
        <v>1165</v>
      </c>
      <c r="N29" s="3" t="s">
        <v>331</v>
      </c>
      <c r="O29" s="3" t="s">
        <v>1067</v>
      </c>
      <c r="P29" s="3" t="s">
        <v>1068</v>
      </c>
      <c r="Q29" s="3" t="s">
        <v>1166</v>
      </c>
      <c r="R29" s="3"/>
    </row>
    <row r="30" spans="1:18" ht="21" x14ac:dyDescent="0.35">
      <c r="A30" s="3" t="s">
        <v>1167</v>
      </c>
      <c r="B30" s="3"/>
      <c r="C30" s="15" t="str">
        <f>HYPERLINK(Q30,D30)</f>
        <v>โครงการพัฒนาพื้นที่เขตเศรษฐกิจพิเศษ</v>
      </c>
      <c r="D30" s="3" t="s">
        <v>1097</v>
      </c>
      <c r="E30" s="3" t="s">
        <v>1052</v>
      </c>
      <c r="F30" s="3" t="s">
        <v>1053</v>
      </c>
      <c r="G30" s="3" t="s">
        <v>22</v>
      </c>
      <c r="H30" s="3" t="s">
        <v>83</v>
      </c>
      <c r="I30" s="3" t="s">
        <v>71</v>
      </c>
      <c r="J30" s="5">
        <v>873256100</v>
      </c>
      <c r="K30" s="5">
        <v>873256100</v>
      </c>
      <c r="L30" s="3" t="s">
        <v>72</v>
      </c>
      <c r="M30" s="3" t="s">
        <v>73</v>
      </c>
      <c r="N30" s="3" t="s">
        <v>74</v>
      </c>
      <c r="O30" s="3" t="s">
        <v>1055</v>
      </c>
      <c r="P30" s="3" t="s">
        <v>1056</v>
      </c>
      <c r="Q30" s="3" t="s">
        <v>1168</v>
      </c>
      <c r="R30" s="3"/>
    </row>
    <row r="31" spans="1:18" ht="21" x14ac:dyDescent="0.35">
      <c r="A31" s="3" t="s">
        <v>1169</v>
      </c>
      <c r="B31" s="3"/>
      <c r="C31" s="15" t="str">
        <f>HYPERLINK(Q31,D31)</f>
        <v>โครงการพัฒนาสมรรถนะช่องทางเข้าออกระหว่างประเทศและจังหวัดชายแดนเพื่อรองรับเขตพัฒนาเศรษฐกิจพิเศษ</v>
      </c>
      <c r="D31" s="3" t="s">
        <v>1170</v>
      </c>
      <c r="E31" s="3" t="s">
        <v>1052</v>
      </c>
      <c r="F31" s="3" t="s">
        <v>1053</v>
      </c>
      <c r="G31" s="3" t="s">
        <v>22</v>
      </c>
      <c r="H31" s="3" t="s">
        <v>83</v>
      </c>
      <c r="I31" s="3" t="s">
        <v>84</v>
      </c>
      <c r="J31" s="5">
        <v>33130800</v>
      </c>
      <c r="K31" s="5">
        <v>33130800</v>
      </c>
      <c r="L31" s="3" t="s">
        <v>90</v>
      </c>
      <c r="M31" s="3" t="s">
        <v>109</v>
      </c>
      <c r="N31" s="3" t="s">
        <v>110</v>
      </c>
      <c r="O31" s="3" t="s">
        <v>1055</v>
      </c>
      <c r="P31" s="3" t="s">
        <v>1056</v>
      </c>
      <c r="Q31" s="3" t="s">
        <v>1171</v>
      </c>
      <c r="R31" s="3"/>
    </row>
    <row r="32" spans="1:18" ht="21" x14ac:dyDescent="0.35">
      <c r="A32" s="3" t="s">
        <v>1172</v>
      </c>
      <c r="B32" s="3"/>
      <c r="C32" s="15" t="str">
        <f>HYPERLINK(Q32,D32)</f>
        <v>โครงการขยายการค้าการลงทุนชายแดนและเขตพัฒนาเศรษฐกิจพิเศษ (2563)</v>
      </c>
      <c r="D32" s="3" t="s">
        <v>1173</v>
      </c>
      <c r="E32" s="3" t="s">
        <v>1052</v>
      </c>
      <c r="F32" s="3" t="s">
        <v>1053</v>
      </c>
      <c r="G32" s="3" t="s">
        <v>22</v>
      </c>
      <c r="H32" s="3" t="s">
        <v>83</v>
      </c>
      <c r="I32" s="3" t="s">
        <v>84</v>
      </c>
      <c r="J32" s="5">
        <v>35636200</v>
      </c>
      <c r="K32" s="5">
        <v>35636200</v>
      </c>
      <c r="L32" s="3" t="s">
        <v>874</v>
      </c>
      <c r="M32" s="3" t="s">
        <v>875</v>
      </c>
      <c r="N32" s="3" t="s">
        <v>540</v>
      </c>
      <c r="O32" s="3" t="s">
        <v>1067</v>
      </c>
      <c r="P32" s="3" t="s">
        <v>1068</v>
      </c>
      <c r="Q32" s="3" t="s">
        <v>1174</v>
      </c>
      <c r="R32" s="3"/>
    </row>
    <row r="33" spans="1:18" ht="21" x14ac:dyDescent="0.35">
      <c r="A33" s="3" t="s">
        <v>1175</v>
      </c>
      <c r="B33" s="3"/>
      <c r="C33" s="15" t="str">
        <f>HYPERLINK(Q33,D33)</f>
        <v>โครงการประชาสัมพันธ์เขตพัฒนาเศรษฐกิจพิเศษในเชิงพื้นที่ ปีงบประมาณ พ.ศ. 2563</v>
      </c>
      <c r="D33" s="3" t="s">
        <v>1176</v>
      </c>
      <c r="E33" s="3" t="s">
        <v>1052</v>
      </c>
      <c r="F33" s="3" t="s">
        <v>1053</v>
      </c>
      <c r="G33" s="3" t="s">
        <v>22</v>
      </c>
      <c r="H33" s="3" t="s">
        <v>83</v>
      </c>
      <c r="I33" s="3" t="s">
        <v>84</v>
      </c>
      <c r="J33" s="5">
        <v>5492000</v>
      </c>
      <c r="K33" s="5">
        <v>5492000</v>
      </c>
      <c r="L33" s="3" t="s">
        <v>129</v>
      </c>
      <c r="M33" s="3" t="s">
        <v>1083</v>
      </c>
      <c r="N33" s="3" t="s">
        <v>27</v>
      </c>
      <c r="O33" s="3" t="s">
        <v>1055</v>
      </c>
      <c r="P33" s="3" t="s">
        <v>1056</v>
      </c>
      <c r="Q33" s="3" t="s">
        <v>1177</v>
      </c>
      <c r="R33" s="3"/>
    </row>
    <row r="34" spans="1:18" ht="21" x14ac:dyDescent="0.35">
      <c r="A34" s="3" t="s">
        <v>1178</v>
      </c>
      <c r="B34" s="3"/>
      <c r="C34" s="15" t="str">
        <f>HYPERLINK(Q34,D34)</f>
        <v>โครงการพัฒนาความรับผิดชอบต่อสังคมด้านแรงงงานในสถานประกอบกิจการเขตเศรษฐกิจพิเศษ (ปีงบประมาณ 2563)</v>
      </c>
      <c r="D34" s="3" t="s">
        <v>1179</v>
      </c>
      <c r="E34" s="3" t="s">
        <v>1052</v>
      </c>
      <c r="F34" s="3" t="s">
        <v>1053</v>
      </c>
      <c r="G34" s="3" t="s">
        <v>22</v>
      </c>
      <c r="H34" s="3" t="s">
        <v>83</v>
      </c>
      <c r="I34" s="3" t="s">
        <v>84</v>
      </c>
      <c r="J34" s="5">
        <v>4129715</v>
      </c>
      <c r="K34" s="5">
        <v>4129715</v>
      </c>
      <c r="L34" s="3" t="s">
        <v>274</v>
      </c>
      <c r="M34" s="3" t="s">
        <v>275</v>
      </c>
      <c r="N34" s="3" t="s">
        <v>87</v>
      </c>
      <c r="O34" s="3" t="s">
        <v>1055</v>
      </c>
      <c r="P34" s="3" t="s">
        <v>1056</v>
      </c>
      <c r="Q34" s="3" t="s">
        <v>1180</v>
      </c>
      <c r="R34" s="3"/>
    </row>
    <row r="35" spans="1:18" ht="21" x14ac:dyDescent="0.35">
      <c r="A35" s="3" t="s">
        <v>1181</v>
      </c>
      <c r="B35" s="3"/>
      <c r="C35" s="15" t="str">
        <f>HYPERLINK(Q35,D35)</f>
        <v>โครงการรณรงค์ส่งเสริมการบริหารจัดการด้านแรงงานในเขตพัฒนาเศรษฐกิจพิเศษ (ปีงบประมาณ  2563)</v>
      </c>
      <c r="D35" s="3" t="s">
        <v>1182</v>
      </c>
      <c r="E35" s="3" t="s">
        <v>1052</v>
      </c>
      <c r="F35" s="3" t="s">
        <v>1053</v>
      </c>
      <c r="G35" s="3" t="s">
        <v>22</v>
      </c>
      <c r="H35" s="3" t="s">
        <v>83</v>
      </c>
      <c r="I35" s="3" t="s">
        <v>84</v>
      </c>
      <c r="J35" s="5">
        <v>2754000</v>
      </c>
      <c r="K35" s="5">
        <v>2754000</v>
      </c>
      <c r="L35" s="3" t="s">
        <v>1183</v>
      </c>
      <c r="M35" s="3" t="s">
        <v>275</v>
      </c>
      <c r="N35" s="3" t="s">
        <v>87</v>
      </c>
      <c r="O35" s="3" t="s">
        <v>1055</v>
      </c>
      <c r="P35" s="3" t="s">
        <v>1056</v>
      </c>
      <c r="Q35" s="3" t="s">
        <v>1184</v>
      </c>
      <c r="R35" s="3"/>
    </row>
    <row r="36" spans="1:18" ht="21" x14ac:dyDescent="0.35">
      <c r="A36" s="3" t="s">
        <v>1185</v>
      </c>
      <c r="B36" s="3"/>
      <c r="C36" s="15" t="str">
        <f>HYPERLINK(Q36,D36)</f>
        <v>โครงการจัดตั้งนิคมอุตสาหกรรมในพื้นที่เขตพัฒนาเศรษฐกิจพิเศษตาก</v>
      </c>
      <c r="D36" s="3" t="s">
        <v>1065</v>
      </c>
      <c r="E36" s="3" t="s">
        <v>1052</v>
      </c>
      <c r="F36" s="3" t="s">
        <v>1053</v>
      </c>
      <c r="G36" s="3" t="s">
        <v>22</v>
      </c>
      <c r="H36" s="3" t="s">
        <v>83</v>
      </c>
      <c r="I36" s="3" t="s">
        <v>84</v>
      </c>
      <c r="J36" s="6">
        <v>0</v>
      </c>
      <c r="K36" s="6">
        <v>0</v>
      </c>
      <c r="L36" s="3" t="s">
        <v>1066</v>
      </c>
      <c r="M36" s="3" t="s">
        <v>26</v>
      </c>
      <c r="N36" s="3" t="s">
        <v>27</v>
      </c>
      <c r="O36" s="3" t="s">
        <v>1067</v>
      </c>
      <c r="P36" s="3" t="s">
        <v>1068</v>
      </c>
      <c r="Q36" s="3" t="s">
        <v>1186</v>
      </c>
      <c r="R36" s="3"/>
    </row>
    <row r="37" spans="1:18" ht="21" x14ac:dyDescent="0.35">
      <c r="A37" s="3" t="s">
        <v>1187</v>
      </c>
      <c r="B37" s="3"/>
      <c r="C37" s="15" t="str">
        <f>HYPERLINK(Q37,D37)</f>
        <v>โครงการจัดตั้งนิคมอุตสาหกรรมในพื้นที่เขตพัฒนาเศรษฐกิจพิเศษสงขลา</v>
      </c>
      <c r="D37" s="3" t="s">
        <v>1071</v>
      </c>
      <c r="E37" s="3" t="s">
        <v>1052</v>
      </c>
      <c r="F37" s="3" t="s">
        <v>1053</v>
      </c>
      <c r="G37" s="3" t="s">
        <v>22</v>
      </c>
      <c r="H37" s="3" t="s">
        <v>83</v>
      </c>
      <c r="I37" s="3" t="s">
        <v>84</v>
      </c>
      <c r="J37" s="6">
        <v>0</v>
      </c>
      <c r="K37" s="6">
        <v>0</v>
      </c>
      <c r="L37" s="3" t="s">
        <v>1066</v>
      </c>
      <c r="M37" s="3" t="s">
        <v>26</v>
      </c>
      <c r="N37" s="3" t="s">
        <v>27</v>
      </c>
      <c r="O37" s="3" t="s">
        <v>1067</v>
      </c>
      <c r="P37" s="3" t="s">
        <v>1068</v>
      </c>
      <c r="Q37" s="3" t="s">
        <v>1188</v>
      </c>
      <c r="R37" s="3"/>
    </row>
    <row r="38" spans="1:18" ht="21" x14ac:dyDescent="0.35">
      <c r="A38" s="3" t="s">
        <v>1189</v>
      </c>
      <c r="B38" s="3"/>
      <c r="C38" s="15" t="str">
        <f>HYPERLINK(Q38,D38)</f>
        <v>โครงการจัดตั้งนิคมอุตสาหกรรมในพื้นที่เขตพัฒนาเศรษฐกิจพิเศษนราธิวาส</v>
      </c>
      <c r="D38" s="3" t="s">
        <v>1074</v>
      </c>
      <c r="E38" s="3" t="s">
        <v>1052</v>
      </c>
      <c r="F38" s="3" t="s">
        <v>1053</v>
      </c>
      <c r="G38" s="3" t="s">
        <v>22</v>
      </c>
      <c r="H38" s="3" t="s">
        <v>83</v>
      </c>
      <c r="I38" s="3" t="s">
        <v>84</v>
      </c>
      <c r="J38" s="6">
        <v>0</v>
      </c>
      <c r="K38" s="6">
        <v>0</v>
      </c>
      <c r="L38" s="3" t="s">
        <v>1066</v>
      </c>
      <c r="M38" s="3" t="s">
        <v>26</v>
      </c>
      <c r="N38" s="3" t="s">
        <v>27</v>
      </c>
      <c r="O38" s="3" t="s">
        <v>1067</v>
      </c>
      <c r="P38" s="3" t="s">
        <v>1068</v>
      </c>
      <c r="Q38" s="3" t="s">
        <v>1190</v>
      </c>
      <c r="R38" s="3"/>
    </row>
    <row r="39" spans="1:18" ht="21" x14ac:dyDescent="0.35">
      <c r="A39" s="3" t="s">
        <v>1191</v>
      </c>
      <c r="B39" s="3"/>
      <c r="C39" s="15" t="str">
        <f>HYPERLINK(Q39,D39)</f>
        <v>บูรณะทางผิวแอสฟัลต์ ทางหลวงหมายเลข 212 สาย กลางน้อย - ย้อมพัฒนา ตำบลดอนนางหงษ์ อำเภอธาตุพนม จังหวัดนครพนม ถนน 4 ช่องจราจร  ผิวทางกว้างช่องละ 3.50 เมตร ยาว1,000.00 เมตร ไหล่ทางกว้างข้างละ 2.00 เมตร หรือมีผิวจราจร 20,507.00 ตารางเมตร</v>
      </c>
      <c r="D39" s="3" t="s">
        <v>1192</v>
      </c>
      <c r="E39" s="3" t="s">
        <v>1052</v>
      </c>
      <c r="F39" s="3" t="s">
        <v>1053</v>
      </c>
      <c r="G39" s="3" t="s">
        <v>22</v>
      </c>
      <c r="H39" s="3" t="s">
        <v>113</v>
      </c>
      <c r="I39" s="3" t="s">
        <v>84</v>
      </c>
      <c r="J39" s="5">
        <v>15000000</v>
      </c>
      <c r="K39" s="5">
        <v>15000000</v>
      </c>
      <c r="L39" s="3" t="s">
        <v>1193</v>
      </c>
      <c r="M39" s="3" t="s">
        <v>42</v>
      </c>
      <c r="N39" s="3" t="s">
        <v>43</v>
      </c>
      <c r="O39" s="3" t="s">
        <v>1067</v>
      </c>
      <c r="P39" s="3" t="s">
        <v>1084</v>
      </c>
      <c r="Q39" s="3" t="s">
        <v>1194</v>
      </c>
      <c r="R39" s="3"/>
    </row>
    <row r="40" spans="1:18" ht="21" x14ac:dyDescent="0.35">
      <c r="A40" s="3" t="s">
        <v>1195</v>
      </c>
      <c r="B40" s="3"/>
      <c r="C40" s="15" t="str">
        <f>HYPERLINK(Q40,D40)</f>
        <v>โครงการสนับสนุนการขับเคลื่อนการดำเนินงานเขตพัฒนาเศรษฐกิจพิเศษ ประจำปีงบประมาณ พ.ศ. 2563</v>
      </c>
      <c r="D40" s="3" t="s">
        <v>1196</v>
      </c>
      <c r="E40" s="3" t="s">
        <v>1052</v>
      </c>
      <c r="F40" s="3" t="s">
        <v>1053</v>
      </c>
      <c r="G40" s="3" t="s">
        <v>22</v>
      </c>
      <c r="H40" s="3" t="s">
        <v>83</v>
      </c>
      <c r="I40" s="3" t="s">
        <v>84</v>
      </c>
      <c r="J40" s="5">
        <v>4479200</v>
      </c>
      <c r="K40" s="5">
        <v>4479200</v>
      </c>
      <c r="L40" s="3" t="s">
        <v>1112</v>
      </c>
      <c r="M40" s="3" t="s">
        <v>1113</v>
      </c>
      <c r="N40" s="3" t="s">
        <v>74</v>
      </c>
      <c r="O40" s="3" t="s">
        <v>1067</v>
      </c>
      <c r="P40" s="3" t="s">
        <v>1114</v>
      </c>
      <c r="Q40" s="3" t="s">
        <v>1197</v>
      </c>
      <c r="R40" s="3"/>
    </row>
    <row r="41" spans="1:18" ht="21" x14ac:dyDescent="0.35">
      <c r="A41" s="3" t="s">
        <v>1198</v>
      </c>
      <c r="B41" s="3"/>
      <c r="C41" s="15" t="str">
        <f>HYPERLINK(Q41,D41)</f>
        <v>โครงการจัดหาครุภัณฑ์เพื่อเพิ่มประสิทธิภาพและพัฒนางานตรวจคนเข้าเมือง จุดตรวจสะพานมิตรภาพไทย-เมียนมา แห่งที่ 2 ประจำปีงบปะมาณ พ.ศ.2562 (สตม.)</v>
      </c>
      <c r="D41" s="3" t="s">
        <v>1199</v>
      </c>
      <c r="E41" s="3" t="s">
        <v>1052</v>
      </c>
      <c r="F41" s="3" t="s">
        <v>1053</v>
      </c>
      <c r="G41" s="3" t="s">
        <v>22</v>
      </c>
      <c r="H41" s="3" t="s">
        <v>83</v>
      </c>
      <c r="I41" s="3" t="s">
        <v>84</v>
      </c>
      <c r="J41" s="5">
        <v>6613944</v>
      </c>
      <c r="K41" s="5">
        <v>2657360</v>
      </c>
      <c r="L41" s="3" t="s">
        <v>135</v>
      </c>
      <c r="M41" s="3" t="s">
        <v>136</v>
      </c>
      <c r="N41" s="3" t="s">
        <v>137</v>
      </c>
      <c r="O41" s="3" t="s">
        <v>1124</v>
      </c>
      <c r="P41" s="3" t="s">
        <v>1200</v>
      </c>
      <c r="Q41" s="3" t="s">
        <v>1201</v>
      </c>
      <c r="R41" s="3"/>
    </row>
    <row r="42" spans="1:18" ht="21" x14ac:dyDescent="0.35">
      <c r="A42" s="3" t="s">
        <v>1202</v>
      </c>
      <c r="B42" s="3"/>
      <c r="C42" s="15" t="str">
        <f>HYPERLINK(Q42,D42)</f>
        <v>โครงการรถเคลื่อนที่ให้บริการคนต่างด้าวและประชาชน (Mobile Service) เพื่อพัฒนาศักยภาพด้านการให้บริการแก่นักลงทุนและคนต่างชาติในการพำนักอยู่ในราชอาณาจักร (สตม.)</v>
      </c>
      <c r="D42" s="3" t="s">
        <v>1203</v>
      </c>
      <c r="E42" s="3" t="s">
        <v>1052</v>
      </c>
      <c r="F42" s="3" t="s">
        <v>1053</v>
      </c>
      <c r="G42" s="3" t="s">
        <v>22</v>
      </c>
      <c r="H42" s="3" t="s">
        <v>83</v>
      </c>
      <c r="I42" s="3" t="s">
        <v>84</v>
      </c>
      <c r="J42" s="5">
        <v>65000000</v>
      </c>
      <c r="K42" s="6">
        <v>0</v>
      </c>
      <c r="L42" s="3" t="s">
        <v>135</v>
      </c>
      <c r="M42" s="3" t="s">
        <v>136</v>
      </c>
      <c r="N42" s="3" t="s">
        <v>137</v>
      </c>
      <c r="O42" s="3" t="s">
        <v>1055</v>
      </c>
      <c r="P42" s="3" t="s">
        <v>1056</v>
      </c>
      <c r="Q42" s="3" t="s">
        <v>1204</v>
      </c>
      <c r="R42" s="3"/>
    </row>
    <row r="43" spans="1:18" ht="21" x14ac:dyDescent="0.35">
      <c r="A43" s="3" t="s">
        <v>1205</v>
      </c>
      <c r="B43" s="3"/>
      <c r="C43" s="15" t="str">
        <f>HYPERLINK(Q43,D43)</f>
        <v>โครงการการพัฒนาท่าอากาศยานเขตพัฒนาเศรษฐกิจพิเศษ (ปีงบประมาณ 2563)</v>
      </c>
      <c r="D43" s="3" t="s">
        <v>1206</v>
      </c>
      <c r="E43" s="3" t="s">
        <v>1052</v>
      </c>
      <c r="F43" s="3" t="s">
        <v>1053</v>
      </c>
      <c r="G43" s="3" t="s">
        <v>22</v>
      </c>
      <c r="H43" s="3" t="s">
        <v>83</v>
      </c>
      <c r="I43" s="3" t="s">
        <v>33</v>
      </c>
      <c r="J43" s="5">
        <v>84665500</v>
      </c>
      <c r="K43" s="5">
        <v>84665500</v>
      </c>
      <c r="L43" s="3" t="s">
        <v>90</v>
      </c>
      <c r="M43" s="3" t="s">
        <v>1207</v>
      </c>
      <c r="N43" s="3" t="s">
        <v>43</v>
      </c>
      <c r="O43" s="3" t="s">
        <v>1055</v>
      </c>
      <c r="P43" s="3" t="s">
        <v>1056</v>
      </c>
      <c r="Q43" s="3" t="s">
        <v>1208</v>
      </c>
      <c r="R43" s="3"/>
    </row>
    <row r="44" spans="1:18" ht="21" x14ac:dyDescent="0.35">
      <c r="A44" s="3" t="s">
        <v>1209</v>
      </c>
      <c r="B44" s="3"/>
      <c r="C44" s="15" t="str">
        <f>HYPERLINK(Q44,D44)</f>
        <v>โครงการจัดทำแผนการตลาดและประชาสัมพันธ์เขตพัฒนาเศรษฐกิจพิเศษ</v>
      </c>
      <c r="D44" s="3" t="s">
        <v>1210</v>
      </c>
      <c r="E44" s="3" t="s">
        <v>1052</v>
      </c>
      <c r="F44" s="3" t="s">
        <v>1053</v>
      </c>
      <c r="G44" s="3" t="s">
        <v>22</v>
      </c>
      <c r="H44" s="3" t="s">
        <v>160</v>
      </c>
      <c r="I44" s="3" t="s">
        <v>257</v>
      </c>
      <c r="J44" s="5">
        <v>2070000</v>
      </c>
      <c r="K44" s="5">
        <v>2070000</v>
      </c>
      <c r="L44" s="3" t="s">
        <v>1088</v>
      </c>
      <c r="M44" s="3" t="s">
        <v>1089</v>
      </c>
      <c r="N44" s="3" t="s">
        <v>27</v>
      </c>
      <c r="O44" s="3" t="s">
        <v>1067</v>
      </c>
      <c r="P44" s="3" t="s">
        <v>1068</v>
      </c>
      <c r="Q44" s="3" t="s">
        <v>1211</v>
      </c>
      <c r="R44" s="3"/>
    </row>
    <row r="45" spans="1:18" hidden="1" x14ac:dyDescent="0.25">
      <c r="A45" s="13" t="s">
        <v>1212</v>
      </c>
      <c r="D45" s="13" t="s">
        <v>1213</v>
      </c>
      <c r="E45" s="13" t="s">
        <v>1052</v>
      </c>
      <c r="F45" s="13" t="s">
        <v>1053</v>
      </c>
      <c r="G45" s="13" t="s">
        <v>22</v>
      </c>
      <c r="I45" s="13" t="s">
        <v>71</v>
      </c>
      <c r="J45" s="26">
        <v>1000000</v>
      </c>
      <c r="K45" s="26">
        <v>1000000</v>
      </c>
      <c r="L45" s="13" t="s">
        <v>135</v>
      </c>
      <c r="M45" s="13" t="s">
        <v>136</v>
      </c>
      <c r="N45" s="13" t="s">
        <v>137</v>
      </c>
      <c r="O45" s="13" t="s">
        <v>1124</v>
      </c>
      <c r="P45" s="13" t="s">
        <v>1214</v>
      </c>
      <c r="Q45" s="13" t="s">
        <v>1215</v>
      </c>
    </row>
    <row r="46" spans="1:18" hidden="1" x14ac:dyDescent="0.25">
      <c r="A46" s="13" t="s">
        <v>1216</v>
      </c>
      <c r="D46" s="13" t="s">
        <v>1217</v>
      </c>
      <c r="E46" s="13" t="s">
        <v>1052</v>
      </c>
      <c r="F46" s="13" t="s">
        <v>1053</v>
      </c>
      <c r="G46" s="13" t="s">
        <v>22</v>
      </c>
      <c r="I46" s="13" t="s">
        <v>71</v>
      </c>
      <c r="J46" s="26">
        <v>36070500</v>
      </c>
      <c r="K46" s="26">
        <v>36070500</v>
      </c>
      <c r="L46" s="13" t="s">
        <v>129</v>
      </c>
      <c r="M46" s="13" t="s">
        <v>86</v>
      </c>
      <c r="N46" s="13" t="s">
        <v>87</v>
      </c>
      <c r="O46" s="13" t="s">
        <v>1067</v>
      </c>
      <c r="P46" s="13" t="s">
        <v>1114</v>
      </c>
      <c r="Q46" s="13" t="s">
        <v>1218</v>
      </c>
    </row>
    <row r="47" spans="1:18" hidden="1" x14ac:dyDescent="0.25">
      <c r="A47" s="13" t="s">
        <v>1219</v>
      </c>
      <c r="D47" s="13" t="s">
        <v>1220</v>
      </c>
      <c r="E47" s="13" t="s">
        <v>1052</v>
      </c>
      <c r="F47" s="13" t="s">
        <v>1053</v>
      </c>
      <c r="G47" s="13" t="s">
        <v>22</v>
      </c>
      <c r="I47" s="13" t="s">
        <v>71</v>
      </c>
      <c r="J47" s="27">
        <v>0</v>
      </c>
      <c r="K47" s="27">
        <v>0</v>
      </c>
      <c r="L47" s="13" t="s">
        <v>1221</v>
      </c>
      <c r="M47" s="13" t="s">
        <v>326</v>
      </c>
      <c r="N47" s="13" t="s">
        <v>284</v>
      </c>
      <c r="O47" s="13" t="s">
        <v>1055</v>
      </c>
      <c r="P47" s="13" t="s">
        <v>1056</v>
      </c>
      <c r="Q47" s="13" t="s">
        <v>1222</v>
      </c>
    </row>
    <row r="48" spans="1:18" hidden="1" x14ac:dyDescent="0.25">
      <c r="A48" s="13" t="s">
        <v>1223</v>
      </c>
      <c r="D48" s="13" t="s">
        <v>1224</v>
      </c>
      <c r="E48" s="13" t="s">
        <v>1052</v>
      </c>
      <c r="F48" s="13" t="s">
        <v>1053</v>
      </c>
      <c r="G48" s="13" t="s">
        <v>22</v>
      </c>
      <c r="I48" s="13" t="s">
        <v>71</v>
      </c>
      <c r="J48" s="26">
        <v>500000</v>
      </c>
      <c r="K48" s="27">
        <v>0</v>
      </c>
      <c r="L48" s="13" t="s">
        <v>90</v>
      </c>
      <c r="M48" s="13" t="s">
        <v>1108</v>
      </c>
      <c r="N48" s="13" t="s">
        <v>284</v>
      </c>
      <c r="O48" s="13" t="s">
        <v>1055</v>
      </c>
      <c r="P48" s="13" t="s">
        <v>1225</v>
      </c>
      <c r="Q48" s="13" t="s">
        <v>1226</v>
      </c>
    </row>
    <row r="49" spans="1:17" hidden="1" x14ac:dyDescent="0.25">
      <c r="A49" s="13" t="s">
        <v>1227</v>
      </c>
      <c r="D49" s="13" t="s">
        <v>1065</v>
      </c>
      <c r="E49" s="13" t="s">
        <v>1052</v>
      </c>
      <c r="F49" s="13" t="s">
        <v>1053</v>
      </c>
      <c r="G49" s="13" t="s">
        <v>22</v>
      </c>
      <c r="I49" s="13" t="s">
        <v>33</v>
      </c>
      <c r="J49" s="27">
        <v>0</v>
      </c>
      <c r="K49" s="27">
        <v>0</v>
      </c>
      <c r="L49" s="13" t="s">
        <v>154</v>
      </c>
      <c r="M49" s="13" t="s">
        <v>26</v>
      </c>
      <c r="N49" s="13" t="s">
        <v>27</v>
      </c>
      <c r="O49" s="13" t="s">
        <v>1124</v>
      </c>
      <c r="P49" s="13" t="s">
        <v>1200</v>
      </c>
      <c r="Q49" s="13" t="s">
        <v>1228</v>
      </c>
    </row>
    <row r="50" spans="1:17" hidden="1" x14ac:dyDescent="0.25">
      <c r="A50" s="13" t="s">
        <v>1229</v>
      </c>
      <c r="D50" s="13" t="s">
        <v>1071</v>
      </c>
      <c r="E50" s="13" t="s">
        <v>1052</v>
      </c>
      <c r="F50" s="13" t="s">
        <v>1053</v>
      </c>
      <c r="G50" s="13" t="s">
        <v>22</v>
      </c>
      <c r="I50" s="13" t="s">
        <v>71</v>
      </c>
      <c r="J50" s="27">
        <v>0</v>
      </c>
      <c r="K50" s="27">
        <v>0</v>
      </c>
      <c r="L50" s="13" t="s">
        <v>154</v>
      </c>
      <c r="M50" s="13" t="s">
        <v>26</v>
      </c>
      <c r="N50" s="13" t="s">
        <v>27</v>
      </c>
      <c r="O50" s="13" t="s">
        <v>1124</v>
      </c>
      <c r="P50" s="13" t="s">
        <v>1200</v>
      </c>
      <c r="Q50" s="13" t="s">
        <v>1230</v>
      </c>
    </row>
    <row r="51" spans="1:17" hidden="1" x14ac:dyDescent="0.25">
      <c r="A51" s="13" t="s">
        <v>1231</v>
      </c>
      <c r="D51" s="13" t="s">
        <v>1232</v>
      </c>
      <c r="E51" s="13" t="s">
        <v>1052</v>
      </c>
      <c r="F51" s="13" t="s">
        <v>1053</v>
      </c>
      <c r="G51" s="13" t="s">
        <v>22</v>
      </c>
      <c r="I51" s="13" t="s">
        <v>71</v>
      </c>
      <c r="J51" s="26">
        <v>13500000</v>
      </c>
      <c r="K51" s="26">
        <v>13500000</v>
      </c>
      <c r="L51" s="13" t="s">
        <v>129</v>
      </c>
      <c r="M51" s="13" t="s">
        <v>59</v>
      </c>
      <c r="N51" s="13" t="s">
        <v>27</v>
      </c>
      <c r="O51" s="13" t="s">
        <v>1055</v>
      </c>
      <c r="P51" s="13" t="s">
        <v>1056</v>
      </c>
      <c r="Q51" s="13" t="s">
        <v>1233</v>
      </c>
    </row>
    <row r="52" spans="1:17" hidden="1" x14ac:dyDescent="0.25">
      <c r="A52" s="13" t="s">
        <v>1234</v>
      </c>
      <c r="D52" s="13" t="s">
        <v>1235</v>
      </c>
      <c r="E52" s="13" t="s">
        <v>1052</v>
      </c>
      <c r="F52" s="13" t="s">
        <v>1053</v>
      </c>
      <c r="G52" s="13" t="s">
        <v>22</v>
      </c>
      <c r="I52" s="13" t="s">
        <v>71</v>
      </c>
      <c r="J52" s="26">
        <v>9000000</v>
      </c>
      <c r="K52" s="26">
        <v>9000000</v>
      </c>
      <c r="L52" s="13" t="s">
        <v>1236</v>
      </c>
      <c r="M52" s="13" t="s">
        <v>1237</v>
      </c>
      <c r="N52" s="13" t="s">
        <v>66</v>
      </c>
      <c r="O52" s="13" t="s">
        <v>1078</v>
      </c>
      <c r="P52" s="13" t="s">
        <v>1079</v>
      </c>
      <c r="Q52" s="13" t="s">
        <v>1238</v>
      </c>
    </row>
    <row r="53" spans="1:17" hidden="1" x14ac:dyDescent="0.25">
      <c r="A53" s="13" t="s">
        <v>1239</v>
      </c>
      <c r="D53" s="13" t="s">
        <v>1240</v>
      </c>
      <c r="E53" s="13" t="s">
        <v>1052</v>
      </c>
      <c r="F53" s="13" t="s">
        <v>1053</v>
      </c>
      <c r="G53" s="13" t="s">
        <v>22</v>
      </c>
      <c r="I53" s="13" t="s">
        <v>33</v>
      </c>
      <c r="J53" s="26">
        <v>14000000</v>
      </c>
      <c r="K53" s="26">
        <v>14000000</v>
      </c>
      <c r="L53" s="13" t="s">
        <v>1241</v>
      </c>
      <c r="M53" s="13" t="s">
        <v>42</v>
      </c>
      <c r="N53" s="13" t="s">
        <v>43</v>
      </c>
      <c r="O53" s="13" t="s">
        <v>1055</v>
      </c>
      <c r="P53" s="13" t="s">
        <v>1056</v>
      </c>
      <c r="Q53" s="13" t="s">
        <v>1242</v>
      </c>
    </row>
    <row r="54" spans="1:17" hidden="1" x14ac:dyDescent="0.25">
      <c r="A54" s="13" t="s">
        <v>1243</v>
      </c>
      <c r="D54" s="13" t="s">
        <v>1244</v>
      </c>
      <c r="E54" s="13" t="s">
        <v>1052</v>
      </c>
      <c r="F54" s="13" t="s">
        <v>1053</v>
      </c>
      <c r="G54" s="13" t="s">
        <v>22</v>
      </c>
      <c r="I54" s="13" t="s">
        <v>33</v>
      </c>
      <c r="J54" s="26">
        <v>60923100</v>
      </c>
      <c r="K54" s="26">
        <v>60923100</v>
      </c>
      <c r="L54" s="13" t="s">
        <v>90</v>
      </c>
      <c r="M54" s="13" t="s">
        <v>1207</v>
      </c>
      <c r="N54" s="13" t="s">
        <v>43</v>
      </c>
      <c r="O54" s="13" t="s">
        <v>1055</v>
      </c>
      <c r="P54" s="13" t="s">
        <v>1056</v>
      </c>
      <c r="Q54" s="13" t="s">
        <v>1245</v>
      </c>
    </row>
    <row r="55" spans="1:17" hidden="1" x14ac:dyDescent="0.25">
      <c r="A55" s="13" t="s">
        <v>1246</v>
      </c>
      <c r="D55" s="13" t="s">
        <v>1247</v>
      </c>
      <c r="E55" s="13" t="s">
        <v>1052</v>
      </c>
      <c r="F55" s="13" t="s">
        <v>1053</v>
      </c>
      <c r="G55" s="13" t="s">
        <v>22</v>
      </c>
      <c r="I55" s="13" t="s">
        <v>33</v>
      </c>
      <c r="J55" s="26">
        <v>20702700</v>
      </c>
      <c r="K55" s="26">
        <v>20702700</v>
      </c>
      <c r="L55" s="13" t="s">
        <v>90</v>
      </c>
      <c r="M55" s="13" t="s">
        <v>109</v>
      </c>
      <c r="N55" s="13" t="s">
        <v>110</v>
      </c>
      <c r="O55" s="13" t="s">
        <v>1067</v>
      </c>
      <c r="P55" s="13" t="s">
        <v>1130</v>
      </c>
      <c r="Q55" s="13" t="s">
        <v>1248</v>
      </c>
    </row>
    <row r="56" spans="1:17" hidden="1" x14ac:dyDescent="0.25">
      <c r="A56" s="13" t="s">
        <v>1249</v>
      </c>
      <c r="D56" s="13" t="s">
        <v>1250</v>
      </c>
      <c r="E56" s="13" t="s">
        <v>1052</v>
      </c>
      <c r="F56" s="13" t="s">
        <v>1053</v>
      </c>
      <c r="G56" s="13" t="s">
        <v>22</v>
      </c>
      <c r="I56" s="13" t="s">
        <v>1251</v>
      </c>
      <c r="J56" s="26">
        <v>22700000</v>
      </c>
      <c r="K56" s="27">
        <v>0</v>
      </c>
      <c r="L56" s="13" t="s">
        <v>1252</v>
      </c>
      <c r="M56" s="13" t="s">
        <v>326</v>
      </c>
      <c r="N56" s="13" t="s">
        <v>284</v>
      </c>
      <c r="O56" s="13" t="s">
        <v>1055</v>
      </c>
      <c r="P56" s="13" t="s">
        <v>1056</v>
      </c>
      <c r="Q56" s="13" t="s">
        <v>1253</v>
      </c>
    </row>
    <row r="57" spans="1:17" hidden="1" x14ac:dyDescent="0.25">
      <c r="A57" s="13" t="s">
        <v>1254</v>
      </c>
      <c r="D57" s="13" t="s">
        <v>1255</v>
      </c>
      <c r="E57" s="13" t="s">
        <v>1052</v>
      </c>
      <c r="F57" s="13" t="s">
        <v>1053</v>
      </c>
      <c r="G57" s="13" t="s">
        <v>22</v>
      </c>
      <c r="I57" s="13" t="s">
        <v>33</v>
      </c>
      <c r="J57" s="26">
        <v>5063700</v>
      </c>
      <c r="K57" s="26">
        <v>5063700</v>
      </c>
      <c r="L57" s="13" t="s">
        <v>1256</v>
      </c>
      <c r="M57" s="13" t="s">
        <v>326</v>
      </c>
      <c r="N57" s="13" t="s">
        <v>284</v>
      </c>
      <c r="O57" s="13" t="s">
        <v>1055</v>
      </c>
      <c r="P57" s="13" t="s">
        <v>1056</v>
      </c>
      <c r="Q57" s="13" t="s">
        <v>1257</v>
      </c>
    </row>
    <row r="58" spans="1:17" hidden="1" x14ac:dyDescent="0.25">
      <c r="A58" s="13" t="s">
        <v>1258</v>
      </c>
      <c r="D58" s="13" t="s">
        <v>1259</v>
      </c>
      <c r="E58" s="13" t="s">
        <v>1052</v>
      </c>
      <c r="F58" s="13" t="s">
        <v>1053</v>
      </c>
      <c r="G58" s="13" t="s">
        <v>22</v>
      </c>
      <c r="I58" s="13" t="s">
        <v>33</v>
      </c>
      <c r="J58" s="26">
        <v>4479200</v>
      </c>
      <c r="K58" s="26">
        <v>4479200</v>
      </c>
      <c r="L58" s="13" t="s">
        <v>1112</v>
      </c>
      <c r="M58" s="13" t="s">
        <v>1113</v>
      </c>
      <c r="N58" s="13" t="s">
        <v>74</v>
      </c>
      <c r="O58" s="13" t="s">
        <v>1067</v>
      </c>
      <c r="P58" s="13" t="s">
        <v>1114</v>
      </c>
      <c r="Q58" s="13" t="s">
        <v>1260</v>
      </c>
    </row>
    <row r="59" spans="1:17" hidden="1" x14ac:dyDescent="0.25">
      <c r="A59" s="13" t="s">
        <v>1261</v>
      </c>
      <c r="D59" s="13" t="s">
        <v>1262</v>
      </c>
      <c r="E59" s="13" t="s">
        <v>1052</v>
      </c>
      <c r="F59" s="13" t="s">
        <v>1053</v>
      </c>
      <c r="G59" s="13" t="s">
        <v>22</v>
      </c>
      <c r="I59" s="13" t="s">
        <v>33</v>
      </c>
      <c r="J59" s="26">
        <v>3368736100</v>
      </c>
      <c r="K59" s="26">
        <v>3368736100</v>
      </c>
      <c r="L59" s="13" t="s">
        <v>41</v>
      </c>
      <c r="M59" s="13" t="s">
        <v>42</v>
      </c>
      <c r="N59" s="13" t="s">
        <v>43</v>
      </c>
      <c r="O59" s="13" t="s">
        <v>1055</v>
      </c>
      <c r="P59" s="13" t="s">
        <v>1056</v>
      </c>
      <c r="Q59" s="13" t="s">
        <v>1263</v>
      </c>
    </row>
    <row r="60" spans="1:17" hidden="1" x14ac:dyDescent="0.25">
      <c r="A60" s="13" t="s">
        <v>1264</v>
      </c>
      <c r="D60" s="13" t="s">
        <v>148</v>
      </c>
      <c r="E60" s="13" t="s">
        <v>1052</v>
      </c>
      <c r="F60" s="13" t="s">
        <v>1053</v>
      </c>
      <c r="G60" s="13" t="s">
        <v>22</v>
      </c>
      <c r="I60" s="13" t="s">
        <v>33</v>
      </c>
      <c r="J60" s="26">
        <v>21000000</v>
      </c>
      <c r="K60" s="26">
        <v>21000000</v>
      </c>
      <c r="L60" s="13" t="s">
        <v>140</v>
      </c>
      <c r="M60" s="13" t="s">
        <v>141</v>
      </c>
      <c r="N60" s="13" t="s">
        <v>74</v>
      </c>
      <c r="O60" s="13" t="s">
        <v>1067</v>
      </c>
      <c r="P60" s="13" t="s">
        <v>1084</v>
      </c>
      <c r="Q60" s="13" t="s">
        <v>1265</v>
      </c>
    </row>
    <row r="61" spans="1:17" hidden="1" x14ac:dyDescent="0.25">
      <c r="A61" s="13" t="s">
        <v>1266</v>
      </c>
      <c r="D61" s="13" t="s">
        <v>1267</v>
      </c>
      <c r="E61" s="13" t="s">
        <v>1052</v>
      </c>
      <c r="F61" s="13" t="s">
        <v>1053</v>
      </c>
      <c r="G61" s="13" t="s">
        <v>22</v>
      </c>
      <c r="I61" s="13" t="s">
        <v>33</v>
      </c>
      <c r="J61" s="26">
        <v>48500000</v>
      </c>
      <c r="K61" s="26">
        <v>48500000</v>
      </c>
      <c r="L61" s="13" t="s">
        <v>321</v>
      </c>
      <c r="M61" s="13" t="s">
        <v>304</v>
      </c>
      <c r="N61" s="13" t="s">
        <v>43</v>
      </c>
      <c r="O61" s="13" t="s">
        <v>1055</v>
      </c>
      <c r="P61" s="13" t="s">
        <v>1056</v>
      </c>
      <c r="Q61" s="13" t="s">
        <v>1268</v>
      </c>
    </row>
    <row r="62" spans="1:17" hidden="1" x14ac:dyDescent="0.25">
      <c r="A62" s="13" t="s">
        <v>1269</v>
      </c>
      <c r="D62" s="13" t="s">
        <v>1217</v>
      </c>
      <c r="E62" s="13" t="s">
        <v>1052</v>
      </c>
      <c r="F62" s="13" t="s">
        <v>1053</v>
      </c>
      <c r="G62" s="13" t="s">
        <v>22</v>
      </c>
      <c r="I62" s="13" t="s">
        <v>33</v>
      </c>
      <c r="J62" s="26">
        <v>21237600</v>
      </c>
      <c r="K62" s="26">
        <v>21237600</v>
      </c>
      <c r="L62" s="13" t="s">
        <v>355</v>
      </c>
      <c r="M62" s="13" t="s">
        <v>86</v>
      </c>
      <c r="N62" s="13" t="s">
        <v>87</v>
      </c>
      <c r="O62" s="13" t="s">
        <v>1067</v>
      </c>
      <c r="P62" s="13" t="s">
        <v>1114</v>
      </c>
      <c r="Q62" s="13" t="s">
        <v>1270</v>
      </c>
    </row>
    <row r="63" spans="1:17" hidden="1" x14ac:dyDescent="0.25">
      <c r="A63" s="13" t="s">
        <v>1271</v>
      </c>
      <c r="D63" s="13" t="s">
        <v>989</v>
      </c>
      <c r="E63" s="13" t="s">
        <v>1052</v>
      </c>
      <c r="F63" s="13" t="s">
        <v>1053</v>
      </c>
      <c r="G63" s="13" t="s">
        <v>22</v>
      </c>
      <c r="I63" s="13" t="s">
        <v>33</v>
      </c>
      <c r="J63" s="26">
        <v>4222100</v>
      </c>
      <c r="K63" s="26">
        <v>4222100</v>
      </c>
      <c r="M63" s="13" t="s">
        <v>990</v>
      </c>
      <c r="N63" s="13" t="s">
        <v>331</v>
      </c>
      <c r="O63" s="13" t="s">
        <v>1067</v>
      </c>
      <c r="P63" s="13" t="s">
        <v>1130</v>
      </c>
      <c r="Q63" s="13" t="s">
        <v>1272</v>
      </c>
    </row>
    <row r="64" spans="1:17" hidden="1" x14ac:dyDescent="0.25">
      <c r="A64" s="13" t="s">
        <v>1273</v>
      </c>
      <c r="D64" s="13" t="s">
        <v>1274</v>
      </c>
      <c r="E64" s="13" t="s">
        <v>1052</v>
      </c>
      <c r="F64" s="13" t="s">
        <v>1053</v>
      </c>
      <c r="G64" s="13" t="s">
        <v>22</v>
      </c>
      <c r="I64" s="13" t="s">
        <v>33</v>
      </c>
      <c r="J64" s="26">
        <v>47800000</v>
      </c>
      <c r="K64" s="26">
        <v>47800000</v>
      </c>
      <c r="L64" s="13" t="s">
        <v>321</v>
      </c>
      <c r="M64" s="13" t="s">
        <v>304</v>
      </c>
      <c r="N64" s="13" t="s">
        <v>43</v>
      </c>
      <c r="O64" s="13" t="s">
        <v>1067</v>
      </c>
      <c r="P64" s="13" t="s">
        <v>1084</v>
      </c>
      <c r="Q64" s="13" t="s">
        <v>1275</v>
      </c>
    </row>
    <row r="65" spans="1:17" hidden="1" x14ac:dyDescent="0.25">
      <c r="A65" s="13" t="s">
        <v>1276</v>
      </c>
      <c r="D65" s="13" t="s">
        <v>1277</v>
      </c>
      <c r="E65" s="13" t="s">
        <v>1052</v>
      </c>
      <c r="F65" s="13" t="s">
        <v>1053</v>
      </c>
      <c r="G65" s="13" t="s">
        <v>22</v>
      </c>
      <c r="I65" s="13" t="s">
        <v>33</v>
      </c>
      <c r="J65" s="26">
        <v>47000000</v>
      </c>
      <c r="K65" s="26">
        <v>47000000</v>
      </c>
      <c r="L65" s="13" t="s">
        <v>321</v>
      </c>
      <c r="M65" s="13" t="s">
        <v>304</v>
      </c>
      <c r="N65" s="13" t="s">
        <v>43</v>
      </c>
      <c r="O65" s="13" t="s">
        <v>1067</v>
      </c>
      <c r="P65" s="13" t="s">
        <v>1084</v>
      </c>
      <c r="Q65" s="13" t="s">
        <v>1278</v>
      </c>
    </row>
    <row r="66" spans="1:17" hidden="1" x14ac:dyDescent="0.25">
      <c r="A66" s="13" t="s">
        <v>1279</v>
      </c>
      <c r="D66" s="13" t="s">
        <v>1280</v>
      </c>
      <c r="E66" s="13" t="s">
        <v>1052</v>
      </c>
      <c r="F66" s="13" t="s">
        <v>1053</v>
      </c>
      <c r="G66" s="13" t="s">
        <v>22</v>
      </c>
      <c r="I66" s="13" t="s">
        <v>33</v>
      </c>
      <c r="J66" s="26">
        <v>4905700</v>
      </c>
      <c r="K66" s="26">
        <v>4905700</v>
      </c>
      <c r="L66" s="13" t="s">
        <v>1281</v>
      </c>
      <c r="M66" s="13" t="s">
        <v>539</v>
      </c>
      <c r="N66" s="13" t="s">
        <v>540</v>
      </c>
      <c r="O66" s="13" t="s">
        <v>1055</v>
      </c>
      <c r="P66" s="13" t="s">
        <v>1056</v>
      </c>
      <c r="Q66" s="13" t="s">
        <v>1282</v>
      </c>
    </row>
    <row r="67" spans="1:17" hidden="1" x14ac:dyDescent="0.25">
      <c r="A67" s="13" t="s">
        <v>1283</v>
      </c>
      <c r="D67" s="13" t="s">
        <v>375</v>
      </c>
      <c r="E67" s="13" t="s">
        <v>1052</v>
      </c>
      <c r="F67" s="13" t="s">
        <v>1053</v>
      </c>
      <c r="G67" s="13" t="s">
        <v>22</v>
      </c>
      <c r="I67" s="13" t="s">
        <v>1284</v>
      </c>
      <c r="J67" s="26">
        <v>3140000000</v>
      </c>
      <c r="K67" s="26">
        <v>3140000000</v>
      </c>
      <c r="L67" s="13" t="s">
        <v>1103</v>
      </c>
      <c r="M67" s="13" t="s">
        <v>377</v>
      </c>
      <c r="N67" s="13" t="s">
        <v>74</v>
      </c>
      <c r="O67" s="13" t="s">
        <v>1055</v>
      </c>
      <c r="P67" s="13" t="s">
        <v>1056</v>
      </c>
      <c r="Q67" s="13" t="s">
        <v>1285</v>
      </c>
    </row>
    <row r="68" spans="1:17" hidden="1" x14ac:dyDescent="0.25">
      <c r="A68" s="13" t="s">
        <v>1286</v>
      </c>
      <c r="D68" s="13" t="s">
        <v>1287</v>
      </c>
      <c r="E68" s="13" t="s">
        <v>1052</v>
      </c>
      <c r="F68" s="13" t="s">
        <v>1053</v>
      </c>
      <c r="G68" s="13" t="s">
        <v>22</v>
      </c>
      <c r="I68" s="13" t="s">
        <v>197</v>
      </c>
      <c r="J68" s="27">
        <v>0</v>
      </c>
      <c r="K68" s="27">
        <v>0</v>
      </c>
      <c r="L68" s="13" t="s">
        <v>129</v>
      </c>
      <c r="M68" s="13" t="s">
        <v>1288</v>
      </c>
      <c r="N68" s="13" t="s">
        <v>116</v>
      </c>
      <c r="O68" s="13" t="s">
        <v>1090</v>
      </c>
      <c r="P68" s="13" t="s">
        <v>1091</v>
      </c>
      <c r="Q68" s="13" t="s">
        <v>1289</v>
      </c>
    </row>
    <row r="69" spans="1:17" hidden="1" x14ac:dyDescent="0.25">
      <c r="A69" s="13" t="s">
        <v>1290</v>
      </c>
      <c r="D69" s="13" t="s">
        <v>1291</v>
      </c>
      <c r="E69" s="13" t="s">
        <v>1052</v>
      </c>
      <c r="F69" s="13" t="s">
        <v>1053</v>
      </c>
      <c r="G69" s="13" t="s">
        <v>22</v>
      </c>
      <c r="I69" s="13" t="s">
        <v>24</v>
      </c>
      <c r="J69" s="26">
        <v>25685200</v>
      </c>
      <c r="K69" s="26">
        <v>25685200</v>
      </c>
      <c r="L69" s="13" t="s">
        <v>355</v>
      </c>
      <c r="M69" s="13" t="s">
        <v>86</v>
      </c>
      <c r="N69" s="13" t="s">
        <v>87</v>
      </c>
      <c r="O69" s="13" t="s">
        <v>1292</v>
      </c>
      <c r="P69" s="13" t="s">
        <v>1293</v>
      </c>
      <c r="Q69" s="13" t="s">
        <v>1294</v>
      </c>
    </row>
    <row r="70" spans="1:17" hidden="1" x14ac:dyDescent="0.25">
      <c r="A70" s="13" t="s">
        <v>1295</v>
      </c>
      <c r="D70" s="13" t="s">
        <v>1296</v>
      </c>
      <c r="E70" s="13" t="s">
        <v>1052</v>
      </c>
      <c r="F70" s="13" t="s">
        <v>1053</v>
      </c>
      <c r="G70" s="13" t="s">
        <v>22</v>
      </c>
      <c r="I70" s="13" t="s">
        <v>24</v>
      </c>
      <c r="J70" s="26">
        <v>40900000</v>
      </c>
      <c r="K70" s="26">
        <v>40900000</v>
      </c>
      <c r="L70" s="13" t="s">
        <v>95</v>
      </c>
      <c r="M70" s="13" t="s">
        <v>96</v>
      </c>
      <c r="N70" s="13" t="s">
        <v>87</v>
      </c>
      <c r="O70" s="13" t="s">
        <v>1297</v>
      </c>
      <c r="P70" s="13" t="s">
        <v>1298</v>
      </c>
      <c r="Q70" s="13" t="s">
        <v>1299</v>
      </c>
    </row>
    <row r="71" spans="1:17" hidden="1" x14ac:dyDescent="0.25">
      <c r="A71" s="13" t="s">
        <v>1300</v>
      </c>
      <c r="D71" s="13" t="s">
        <v>1301</v>
      </c>
      <c r="E71" s="13" t="s">
        <v>1052</v>
      </c>
      <c r="F71" s="13" t="s">
        <v>1053</v>
      </c>
      <c r="G71" s="13" t="s">
        <v>22</v>
      </c>
      <c r="I71" s="13" t="s">
        <v>24</v>
      </c>
      <c r="J71" s="26">
        <v>500000</v>
      </c>
      <c r="K71" s="26">
        <v>500000</v>
      </c>
      <c r="L71" s="13" t="s">
        <v>1107</v>
      </c>
      <c r="M71" s="13" t="s">
        <v>1108</v>
      </c>
      <c r="N71" s="13" t="s">
        <v>284</v>
      </c>
      <c r="O71" s="13" t="s">
        <v>1302</v>
      </c>
      <c r="P71" s="13" t="s">
        <v>1303</v>
      </c>
      <c r="Q71" s="13" t="s">
        <v>1304</v>
      </c>
    </row>
    <row r="72" spans="1:17" hidden="1" x14ac:dyDescent="0.25">
      <c r="A72" s="13" t="s">
        <v>1305</v>
      </c>
      <c r="D72" s="13" t="s">
        <v>1306</v>
      </c>
      <c r="E72" s="13" t="s">
        <v>1052</v>
      </c>
      <c r="F72" s="13" t="s">
        <v>1053</v>
      </c>
      <c r="G72" s="13" t="s">
        <v>22</v>
      </c>
      <c r="I72" s="13" t="s">
        <v>363</v>
      </c>
      <c r="J72" s="26">
        <v>29000000</v>
      </c>
      <c r="K72" s="26">
        <v>29000000</v>
      </c>
      <c r="L72" s="13" t="s">
        <v>235</v>
      </c>
      <c r="M72" s="13" t="s">
        <v>1024</v>
      </c>
      <c r="N72" s="13" t="s">
        <v>55</v>
      </c>
      <c r="O72" s="13" t="s">
        <v>1297</v>
      </c>
      <c r="P72" s="13" t="s">
        <v>1298</v>
      </c>
      <c r="Q72" s="13" t="s">
        <v>1307</v>
      </c>
    </row>
    <row r="73" spans="1:17" hidden="1" x14ac:dyDescent="0.25">
      <c r="A73" s="13" t="s">
        <v>1308</v>
      </c>
      <c r="D73" s="13" t="s">
        <v>1309</v>
      </c>
      <c r="E73" s="13" t="s">
        <v>1052</v>
      </c>
      <c r="F73" s="13" t="s">
        <v>1053</v>
      </c>
      <c r="G73" s="13" t="s">
        <v>22</v>
      </c>
      <c r="I73" s="13" t="s">
        <v>197</v>
      </c>
      <c r="J73" s="26">
        <v>3834200</v>
      </c>
      <c r="K73" s="26">
        <v>3834200</v>
      </c>
      <c r="M73" s="13" t="s">
        <v>1310</v>
      </c>
      <c r="N73" s="13" t="s">
        <v>331</v>
      </c>
      <c r="O73" s="13" t="s">
        <v>1067</v>
      </c>
      <c r="P73" s="13" t="s">
        <v>1130</v>
      </c>
      <c r="Q73" s="13" t="s">
        <v>1311</v>
      </c>
    </row>
    <row r="74" spans="1:17" hidden="1" x14ac:dyDescent="0.25">
      <c r="A74" s="13" t="s">
        <v>1312</v>
      </c>
      <c r="D74" s="13" t="s">
        <v>884</v>
      </c>
      <c r="E74" s="13" t="s">
        <v>1052</v>
      </c>
      <c r="F74" s="13" t="s">
        <v>1053</v>
      </c>
      <c r="G74" s="13" t="s">
        <v>22</v>
      </c>
      <c r="I74" s="13" t="s">
        <v>71</v>
      </c>
      <c r="J74" s="26">
        <v>15145100</v>
      </c>
      <c r="K74" s="26">
        <v>15145100</v>
      </c>
      <c r="L74" s="13" t="s">
        <v>355</v>
      </c>
      <c r="M74" s="13" t="s">
        <v>86</v>
      </c>
      <c r="N74" s="13" t="s">
        <v>87</v>
      </c>
      <c r="O74" s="13" t="s">
        <v>1067</v>
      </c>
      <c r="P74" s="13" t="s">
        <v>1114</v>
      </c>
      <c r="Q74" s="13" t="s">
        <v>1313</v>
      </c>
    </row>
    <row r="75" spans="1:17" hidden="1" x14ac:dyDescent="0.25">
      <c r="A75" s="13" t="s">
        <v>1314</v>
      </c>
      <c r="D75" s="13" t="s">
        <v>1315</v>
      </c>
      <c r="E75" s="13" t="s">
        <v>1052</v>
      </c>
      <c r="F75" s="13" t="s">
        <v>1053</v>
      </c>
      <c r="G75" s="13" t="s">
        <v>22</v>
      </c>
      <c r="I75" s="13" t="s">
        <v>71</v>
      </c>
      <c r="J75" s="26">
        <v>3359400</v>
      </c>
      <c r="K75" s="26">
        <v>3359400</v>
      </c>
      <c r="L75" s="13" t="s">
        <v>1112</v>
      </c>
      <c r="M75" s="13" t="s">
        <v>1113</v>
      </c>
      <c r="N75" s="13" t="s">
        <v>74</v>
      </c>
      <c r="O75" s="13" t="s">
        <v>1067</v>
      </c>
      <c r="P75" s="13" t="s">
        <v>1114</v>
      </c>
      <c r="Q75" s="13" t="s">
        <v>1316</v>
      </c>
    </row>
    <row r="76" spans="1:17" hidden="1" x14ac:dyDescent="0.25">
      <c r="A76" s="13" t="s">
        <v>1317</v>
      </c>
      <c r="D76" s="13" t="s">
        <v>1318</v>
      </c>
      <c r="E76" s="13" t="s">
        <v>1052</v>
      </c>
      <c r="F76" s="13" t="s">
        <v>1053</v>
      </c>
      <c r="G76" s="13" t="s">
        <v>22</v>
      </c>
      <c r="I76" s="13" t="s">
        <v>71</v>
      </c>
      <c r="J76" s="26">
        <v>21600000</v>
      </c>
      <c r="K76" s="26">
        <v>21600000</v>
      </c>
      <c r="L76" s="13" t="s">
        <v>95</v>
      </c>
      <c r="M76" s="13" t="s">
        <v>96</v>
      </c>
      <c r="N76" s="13" t="s">
        <v>87</v>
      </c>
      <c r="O76" s="13" t="s">
        <v>1078</v>
      </c>
      <c r="P76" s="13" t="s">
        <v>1079</v>
      </c>
      <c r="Q76" s="13" t="s">
        <v>1319</v>
      </c>
    </row>
    <row r="77" spans="1:17" hidden="1" x14ac:dyDescent="0.25">
      <c r="A77" s="13" t="s">
        <v>1320</v>
      </c>
      <c r="D77" s="13" t="s">
        <v>1321</v>
      </c>
      <c r="E77" s="13" t="s">
        <v>1052</v>
      </c>
      <c r="F77" s="13" t="s">
        <v>1053</v>
      </c>
      <c r="G77" s="13" t="s">
        <v>22</v>
      </c>
      <c r="I77" s="13" t="s">
        <v>71</v>
      </c>
      <c r="J77" s="26">
        <v>9074500</v>
      </c>
      <c r="K77" s="26">
        <v>9074500</v>
      </c>
      <c r="L77" s="13" t="s">
        <v>1151</v>
      </c>
      <c r="M77" s="13" t="s">
        <v>326</v>
      </c>
      <c r="N77" s="13" t="s">
        <v>284</v>
      </c>
      <c r="O77" s="13" t="s">
        <v>1055</v>
      </c>
      <c r="P77" s="13" t="s">
        <v>1056</v>
      </c>
      <c r="Q77" s="13" t="s">
        <v>1322</v>
      </c>
    </row>
    <row r="78" spans="1:17" hidden="1" x14ac:dyDescent="0.25">
      <c r="A78" s="13" t="s">
        <v>1323</v>
      </c>
      <c r="D78" s="13" t="s">
        <v>1324</v>
      </c>
      <c r="E78" s="13" t="s">
        <v>1052</v>
      </c>
      <c r="F78" s="13" t="s">
        <v>1053</v>
      </c>
      <c r="G78" s="13" t="s">
        <v>22</v>
      </c>
      <c r="I78" s="13" t="s">
        <v>71</v>
      </c>
      <c r="J78" s="26">
        <v>2500000</v>
      </c>
      <c r="K78" s="26">
        <v>2500000</v>
      </c>
      <c r="M78" s="13" t="s">
        <v>990</v>
      </c>
      <c r="N78" s="13" t="s">
        <v>331</v>
      </c>
      <c r="O78" s="13" t="s">
        <v>1067</v>
      </c>
      <c r="P78" s="13" t="s">
        <v>1130</v>
      </c>
      <c r="Q78" s="13" t="s">
        <v>1325</v>
      </c>
    </row>
    <row r="79" spans="1:17" hidden="1" x14ac:dyDescent="0.25">
      <c r="A79" s="13" t="s">
        <v>1326</v>
      </c>
      <c r="D79" s="13" t="s">
        <v>1128</v>
      </c>
      <c r="E79" s="13" t="s">
        <v>1052</v>
      </c>
      <c r="F79" s="13" t="s">
        <v>1053</v>
      </c>
      <c r="G79" s="13" t="s">
        <v>22</v>
      </c>
      <c r="I79" s="13" t="s">
        <v>71</v>
      </c>
      <c r="J79" s="26">
        <v>75071700</v>
      </c>
      <c r="K79" s="27">
        <v>0</v>
      </c>
      <c r="L79" s="13" t="s">
        <v>1129</v>
      </c>
      <c r="M79" s="13" t="s">
        <v>326</v>
      </c>
      <c r="N79" s="13" t="s">
        <v>284</v>
      </c>
      <c r="O79" s="13" t="s">
        <v>1055</v>
      </c>
      <c r="P79" s="13" t="s">
        <v>1056</v>
      </c>
      <c r="Q79" s="13" t="s">
        <v>1327</v>
      </c>
    </row>
    <row r="80" spans="1:17" hidden="1" x14ac:dyDescent="0.25">
      <c r="A80" s="13" t="s">
        <v>1328</v>
      </c>
      <c r="D80" s="13" t="s">
        <v>1329</v>
      </c>
      <c r="E80" s="13" t="s">
        <v>1052</v>
      </c>
      <c r="F80" s="13" t="s">
        <v>1053</v>
      </c>
      <c r="G80" s="13" t="s">
        <v>22</v>
      </c>
      <c r="I80" s="13" t="s">
        <v>71</v>
      </c>
      <c r="J80" s="26">
        <v>404700</v>
      </c>
      <c r="K80" s="26">
        <v>404700</v>
      </c>
      <c r="L80" s="13" t="s">
        <v>735</v>
      </c>
      <c r="M80" s="13" t="s">
        <v>736</v>
      </c>
      <c r="N80" s="13" t="s">
        <v>116</v>
      </c>
      <c r="O80" s="13" t="s">
        <v>1067</v>
      </c>
      <c r="P80" s="13" t="s">
        <v>1084</v>
      </c>
      <c r="Q80" s="13" t="s">
        <v>1330</v>
      </c>
    </row>
    <row r="81" spans="1:17" hidden="1" x14ac:dyDescent="0.25">
      <c r="A81" s="13" t="s">
        <v>1331</v>
      </c>
      <c r="D81" s="13" t="s">
        <v>1332</v>
      </c>
      <c r="E81" s="13" t="s">
        <v>1052</v>
      </c>
      <c r="F81" s="13" t="s">
        <v>1053</v>
      </c>
      <c r="G81" s="13" t="s">
        <v>22</v>
      </c>
      <c r="I81" s="13" t="s">
        <v>1333</v>
      </c>
      <c r="J81" s="26">
        <v>11000000</v>
      </c>
      <c r="K81" s="26">
        <v>11000000</v>
      </c>
      <c r="L81" s="13" t="s">
        <v>735</v>
      </c>
      <c r="M81" s="13" t="s">
        <v>736</v>
      </c>
      <c r="N81" s="13" t="s">
        <v>116</v>
      </c>
      <c r="O81" s="13" t="s">
        <v>1067</v>
      </c>
      <c r="P81" s="13" t="s">
        <v>1084</v>
      </c>
      <c r="Q81" s="13" t="s">
        <v>1334</v>
      </c>
    </row>
    <row r="82" spans="1:17" hidden="1" x14ac:dyDescent="0.25">
      <c r="A82" s="13" t="s">
        <v>1335</v>
      </c>
      <c r="D82" s="13" t="s">
        <v>148</v>
      </c>
      <c r="E82" s="13" t="s">
        <v>1052</v>
      </c>
      <c r="F82" s="13" t="s">
        <v>1053</v>
      </c>
      <c r="G82" s="13" t="s">
        <v>22</v>
      </c>
      <c r="I82" s="13" t="s">
        <v>71</v>
      </c>
      <c r="J82" s="26">
        <v>17617800</v>
      </c>
      <c r="K82" s="26">
        <v>17617800</v>
      </c>
      <c r="L82" s="13" t="s">
        <v>140</v>
      </c>
      <c r="M82" s="13" t="s">
        <v>141</v>
      </c>
      <c r="N82" s="13" t="s">
        <v>74</v>
      </c>
      <c r="O82" s="13" t="s">
        <v>1067</v>
      </c>
      <c r="P82" s="13" t="s">
        <v>1130</v>
      </c>
      <c r="Q82" s="13" t="s">
        <v>1336</v>
      </c>
    </row>
  </sheetData>
  <autoFilter ref="A2:R82" xr:uid="{31F4AF24-D8C5-4CCE-996C-B9B18600173E}">
    <filterColumn colId="14">
      <filters blank="1"/>
    </filterColumn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641FD-A3D0-481E-BB5C-41BA2AB4B50C}">
  <sheetPr>
    <tabColor theme="9"/>
  </sheetPr>
  <dimension ref="A1:R28"/>
  <sheetViews>
    <sheetView zoomScale="70" zoomScaleNormal="70" workbookViewId="0"/>
  </sheetViews>
  <sheetFormatPr defaultRowHeight="15" x14ac:dyDescent="0.25"/>
  <cols>
    <col min="1" max="1" width="24.28515625" style="13" customWidth="1"/>
    <col min="2" max="2" width="54" style="13" customWidth="1"/>
    <col min="3" max="3" width="24.28515625" style="13" customWidth="1"/>
    <col min="4" max="4" width="54" style="13" customWidth="1"/>
    <col min="5" max="5" width="31" style="13" customWidth="1"/>
    <col min="6" max="6" width="54" style="13" customWidth="1"/>
    <col min="7" max="7" width="14.85546875" style="13" customWidth="1"/>
    <col min="8" max="8" width="28.28515625" style="13" customWidth="1"/>
    <col min="9" max="9" width="27" style="13" customWidth="1"/>
    <col min="10" max="10" width="32.42578125" style="13" customWidth="1"/>
    <col min="11" max="11" width="45.85546875" style="13" customWidth="1"/>
    <col min="12" max="12" width="54" style="13" customWidth="1"/>
    <col min="13" max="13" width="44.5703125" style="13" customWidth="1"/>
    <col min="14" max="14" width="54" style="13" customWidth="1"/>
    <col min="15" max="15" width="16.140625" style="13" customWidth="1"/>
    <col min="16" max="16" width="20.28515625" style="13" customWidth="1"/>
    <col min="17" max="17" width="54" style="13" customWidth="1"/>
    <col min="18" max="18" width="17.5703125" style="13" customWidth="1"/>
    <col min="19" max="16384" width="9.140625" style="13"/>
  </cols>
  <sheetData>
    <row r="1" spans="1:18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ht="21" x14ac:dyDescent="0.35">
      <c r="A2" s="28" t="s">
        <v>1</v>
      </c>
      <c r="B2" s="28" t="s">
        <v>14</v>
      </c>
      <c r="C2" s="28" t="s">
        <v>2</v>
      </c>
      <c r="D2" s="28" t="s">
        <v>2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28" t="s">
        <v>15</v>
      </c>
      <c r="P2" s="28" t="s">
        <v>16</v>
      </c>
      <c r="Q2" s="14" t="s">
        <v>689</v>
      </c>
      <c r="R2" s="14" t="s">
        <v>690</v>
      </c>
    </row>
    <row r="3" spans="1:18" ht="21" x14ac:dyDescent="0.35">
      <c r="A3" s="3" t="s">
        <v>1337</v>
      </c>
      <c r="B3" s="3"/>
      <c r="C3" s="15" t="str">
        <f>HYPERLINK(Q3,D3)</f>
        <v>โครงการสนับสนุนการพัฒาพื้นที่เขตเศรษฐกิจพิเศษ</v>
      </c>
      <c r="D3" s="3" t="s">
        <v>1338</v>
      </c>
      <c r="E3" s="3" t="s">
        <v>1339</v>
      </c>
      <c r="F3" s="3" t="s">
        <v>1340</v>
      </c>
      <c r="G3" s="3" t="s">
        <v>22</v>
      </c>
      <c r="H3" s="3" t="s">
        <v>39</v>
      </c>
      <c r="I3" s="3" t="s">
        <v>40</v>
      </c>
      <c r="J3" s="5">
        <v>21000000</v>
      </c>
      <c r="K3" s="5">
        <v>21000000</v>
      </c>
      <c r="L3" s="3" t="s">
        <v>140</v>
      </c>
      <c r="M3" s="3" t="s">
        <v>141</v>
      </c>
      <c r="N3" s="3" t="s">
        <v>74</v>
      </c>
      <c r="O3" s="3" t="s">
        <v>1341</v>
      </c>
      <c r="P3" s="3" t="s">
        <v>1342</v>
      </c>
      <c r="Q3" s="13" t="s">
        <v>1343</v>
      </c>
    </row>
    <row r="4" spans="1:18" ht="21" x14ac:dyDescent="0.35">
      <c r="A4" s="3" t="s">
        <v>1344</v>
      </c>
      <c r="B4" s="3"/>
      <c r="C4" s="15" t="str">
        <f>HYPERLINK(Q4,D4)</f>
        <v>โครงการสร้างความเข้มแข็งทางเศรษฐกิจตามแนวชายแดน และแนวระเบียงเศรษฐกิจ ภาคตะวันออกเฉียงเหนือ</v>
      </c>
      <c r="D4" s="3" t="s">
        <v>1345</v>
      </c>
      <c r="E4" s="3" t="s">
        <v>1339</v>
      </c>
      <c r="F4" s="3" t="s">
        <v>1340</v>
      </c>
      <c r="G4" s="3" t="s">
        <v>22</v>
      </c>
      <c r="H4" s="3" t="s">
        <v>113</v>
      </c>
      <c r="I4" s="3" t="s">
        <v>84</v>
      </c>
      <c r="J4" s="5">
        <v>54762800</v>
      </c>
      <c r="K4" s="5">
        <v>54762800</v>
      </c>
      <c r="L4" s="3" t="s">
        <v>34</v>
      </c>
      <c r="M4" s="3" t="s">
        <v>35</v>
      </c>
      <c r="N4" s="3" t="s">
        <v>36</v>
      </c>
      <c r="O4" s="3" t="s">
        <v>1346</v>
      </c>
      <c r="P4" s="3" t="s">
        <v>1347</v>
      </c>
      <c r="Q4" s="13" t="s">
        <v>1348</v>
      </c>
    </row>
    <row r="5" spans="1:18" ht="21" x14ac:dyDescent="0.35">
      <c r="A5" s="3" t="s">
        <v>1349</v>
      </c>
      <c r="B5" s="3"/>
      <c r="C5" s="15" t="str">
        <f>HYPERLINK(Q5,D5)</f>
        <v>ปรับปรุงเส้นทางคมนาคมเชื่อมโยงพื้นที่เขตพัฒนาเศรษฐกิจพิเศษและทางหลวงหมายเลข 1090 ตำบลพระธาตุผาแดง อำเภอแม่สอด จังหวัดตาก (ภายใต้โครงการเพิ่มขีดความสามารถในการแข่งขันด้านค้าชายแดนและขับเคลื่อนเขตพัฒนาเศรษฐกิจพิเศษตาก)</v>
      </c>
      <c r="D5" s="3" t="s">
        <v>1350</v>
      </c>
      <c r="E5" s="3" t="s">
        <v>1339</v>
      </c>
      <c r="F5" s="3" t="s">
        <v>1340</v>
      </c>
      <c r="G5" s="3" t="s">
        <v>22</v>
      </c>
      <c r="H5" s="3" t="s">
        <v>400</v>
      </c>
      <c r="I5" s="3" t="s">
        <v>84</v>
      </c>
      <c r="J5" s="5">
        <v>25000000</v>
      </c>
      <c r="K5" s="5">
        <v>25000000</v>
      </c>
      <c r="L5" s="3" t="s">
        <v>1351</v>
      </c>
      <c r="M5" s="3" t="s">
        <v>304</v>
      </c>
      <c r="N5" s="3" t="s">
        <v>43</v>
      </c>
      <c r="O5" s="3" t="s">
        <v>1352</v>
      </c>
      <c r="P5" s="3" t="s">
        <v>1353</v>
      </c>
      <c r="Q5" s="13" t="s">
        <v>1354</v>
      </c>
    </row>
    <row r="6" spans="1:18" ht="21" x14ac:dyDescent="0.35">
      <c r="A6" s="3" t="s">
        <v>1355</v>
      </c>
      <c r="B6" s="3"/>
      <c r="C6" s="15" t="str">
        <f>HYPERLINK(Q6,D6)</f>
        <v>โครงการอาคารจุดผ่านแดนถาวรสามเหลี่ยมทองคำ ด่านตรวจคนเข้าเมืองเชียงแสน (บ้านสบรวก) ตำบลเวียง อำเภอเชียงแสน จังหวัดเชียงราย (สตม.)</v>
      </c>
      <c r="D6" s="3" t="s">
        <v>1356</v>
      </c>
      <c r="E6" s="3" t="s">
        <v>1339</v>
      </c>
      <c r="F6" s="3" t="s">
        <v>1340</v>
      </c>
      <c r="G6" s="3" t="s">
        <v>22</v>
      </c>
      <c r="H6" s="3" t="s">
        <v>83</v>
      </c>
      <c r="I6" s="3" t="s">
        <v>33</v>
      </c>
      <c r="J6" s="5">
        <v>20229800</v>
      </c>
      <c r="K6" s="6">
        <v>0</v>
      </c>
      <c r="L6" s="3" t="s">
        <v>135</v>
      </c>
      <c r="M6" s="3" t="s">
        <v>136</v>
      </c>
      <c r="N6" s="3" t="s">
        <v>137</v>
      </c>
      <c r="O6" s="3" t="s">
        <v>1346</v>
      </c>
      <c r="P6" s="3" t="s">
        <v>1347</v>
      </c>
      <c r="Q6" s="13" t="s">
        <v>1357</v>
      </c>
    </row>
    <row r="7" spans="1:18" ht="21" x14ac:dyDescent="0.35">
      <c r="A7" s="3" t="s">
        <v>1358</v>
      </c>
      <c r="B7" s="3"/>
      <c r="C7" s="15" t="str">
        <f>HYPERLINK(Q7,D7)</f>
        <v>โครงการพัฒนาประสิทธิภาพงานบริการเพื่อเสริมความมั่นคงในเขตเศรษฐกิจพิเศษ (สตม.)</v>
      </c>
      <c r="D7" s="3" t="s">
        <v>1359</v>
      </c>
      <c r="E7" s="3" t="s">
        <v>1339</v>
      </c>
      <c r="F7" s="3" t="s">
        <v>1340</v>
      </c>
      <c r="G7" s="3" t="s">
        <v>22</v>
      </c>
      <c r="H7" s="3" t="s">
        <v>83</v>
      </c>
      <c r="I7" s="3" t="s">
        <v>33</v>
      </c>
      <c r="J7" s="5">
        <v>80654000</v>
      </c>
      <c r="K7" s="6">
        <v>0</v>
      </c>
      <c r="L7" s="3" t="s">
        <v>135</v>
      </c>
      <c r="M7" s="3" t="s">
        <v>136</v>
      </c>
      <c r="N7" s="3" t="s">
        <v>137</v>
      </c>
      <c r="O7" s="3" t="s">
        <v>1352</v>
      </c>
      <c r="P7" s="3" t="s">
        <v>1353</v>
      </c>
      <c r="Q7" s="13" t="s">
        <v>1360</v>
      </c>
    </row>
    <row r="8" spans="1:18" ht="21" x14ac:dyDescent="0.35">
      <c r="A8" s="3" t="s">
        <v>1361</v>
      </c>
      <c r="B8" s="3"/>
      <c r="C8" s="15" t="str">
        <f>HYPERLINK(Q8,D8)</f>
        <v>โครงการจัดหารถจักรยานยนต์ขนาด 250 ซีซี (แบบวิบาก) บช.ตชด. แขวงพญาไท เขตพญาไท กรุงเทพมหานคร (สตม.)</v>
      </c>
      <c r="D8" s="3" t="s">
        <v>1362</v>
      </c>
      <c r="E8" s="3" t="s">
        <v>1339</v>
      </c>
      <c r="F8" s="3" t="s">
        <v>1340</v>
      </c>
      <c r="G8" s="3" t="s">
        <v>22</v>
      </c>
      <c r="H8" s="3" t="s">
        <v>83</v>
      </c>
      <c r="I8" s="3" t="s">
        <v>84</v>
      </c>
      <c r="J8" s="5">
        <v>3354000</v>
      </c>
      <c r="K8" s="5">
        <v>3299880</v>
      </c>
      <c r="L8" s="3" t="s">
        <v>135</v>
      </c>
      <c r="M8" s="3" t="s">
        <v>136</v>
      </c>
      <c r="N8" s="3" t="s">
        <v>137</v>
      </c>
      <c r="O8" s="3" t="s">
        <v>1341</v>
      </c>
      <c r="P8" s="3" t="s">
        <v>1342</v>
      </c>
      <c r="Q8" s="13" t="s">
        <v>1363</v>
      </c>
    </row>
    <row r="9" spans="1:18" ht="21" x14ac:dyDescent="0.35">
      <c r="A9" s="3" t="s">
        <v>1364</v>
      </c>
      <c r="B9" s="3"/>
      <c r="C9" s="15" t="str">
        <f>HYPERLINK(Q9,D9)</f>
        <v>โครงการจัดหารถบรรทุก (ดีเซล) ขนาด 1 ตัน ปริมาตรไม่ต่ำกว่า 2,400 ซีซี ขับเคลื่อน 4 ล้อ แบบดับเบิ้ลแค็บกระบอกสูบ บช.ตชด. แขวงพญาไท เขตพญาไทย กรุงเทพ (สตม.)</v>
      </c>
      <c r="D9" s="3" t="s">
        <v>1365</v>
      </c>
      <c r="E9" s="3" t="s">
        <v>1339</v>
      </c>
      <c r="F9" s="3" t="s">
        <v>1340</v>
      </c>
      <c r="G9" s="3" t="s">
        <v>22</v>
      </c>
      <c r="H9" s="3" t="s">
        <v>83</v>
      </c>
      <c r="I9" s="3" t="s">
        <v>84</v>
      </c>
      <c r="J9" s="5">
        <v>12300000</v>
      </c>
      <c r="K9" s="5">
        <v>9780000</v>
      </c>
      <c r="L9" s="3" t="s">
        <v>135</v>
      </c>
      <c r="M9" s="3" t="s">
        <v>136</v>
      </c>
      <c r="N9" s="3" t="s">
        <v>137</v>
      </c>
      <c r="O9" s="3" t="s">
        <v>1341</v>
      </c>
      <c r="P9" s="3" t="s">
        <v>1342</v>
      </c>
      <c r="Q9" s="13" t="s">
        <v>1366</v>
      </c>
    </row>
    <row r="10" spans="1:18" ht="21" x14ac:dyDescent="0.35">
      <c r="A10" s="3" t="s">
        <v>1367</v>
      </c>
      <c r="B10" s="3" t="s">
        <v>146</v>
      </c>
      <c r="C10" s="15" t="str">
        <f>HYPERLINK(Q10,D10)</f>
        <v>โครงการจัดการปัจจัยเสี่ยงด้านอนามัยสิ่งแวดล้อมในพื้นที่เขตเศรษฐกิจชายแดน</v>
      </c>
      <c r="D10" s="3" t="s">
        <v>1368</v>
      </c>
      <c r="E10" s="3" t="s">
        <v>1339</v>
      </c>
      <c r="F10" s="3" t="s">
        <v>1340</v>
      </c>
      <c r="G10" s="3" t="s">
        <v>22</v>
      </c>
      <c r="H10" s="3" t="s">
        <v>128</v>
      </c>
      <c r="I10" s="3" t="s">
        <v>71</v>
      </c>
      <c r="J10" s="5">
        <v>3620000</v>
      </c>
      <c r="K10" s="5">
        <v>3620000</v>
      </c>
      <c r="L10" s="3" t="s">
        <v>90</v>
      </c>
      <c r="M10" s="3" t="s">
        <v>291</v>
      </c>
      <c r="N10" s="3" t="s">
        <v>110</v>
      </c>
      <c r="O10" s="3" t="s">
        <v>1369</v>
      </c>
      <c r="P10" s="3" t="s">
        <v>1370</v>
      </c>
      <c r="Q10" s="13" t="s">
        <v>1371</v>
      </c>
    </row>
    <row r="11" spans="1:18" ht="21" x14ac:dyDescent="0.35">
      <c r="A11" s="3" t="s">
        <v>1372</v>
      </c>
      <c r="B11" s="3" t="s">
        <v>130</v>
      </c>
      <c r="C11" s="15" t="str">
        <f>HYPERLINK(Q11,D11)</f>
        <v>นวัตกรรมตำรวจเพื่อเพิ่มความสามารถในการ ป้องกันและปราบปราม อาชญากรรมของภาคส่วนที่เกี่ยวข้อง (วจ.)</v>
      </c>
      <c r="D11" s="3" t="s">
        <v>1373</v>
      </c>
      <c r="E11" s="3" t="s">
        <v>1339</v>
      </c>
      <c r="F11" s="3" t="s">
        <v>1340</v>
      </c>
      <c r="G11" s="3" t="s">
        <v>22</v>
      </c>
      <c r="H11" s="3" t="s">
        <v>128</v>
      </c>
      <c r="I11" s="3" t="s">
        <v>71</v>
      </c>
      <c r="J11" s="5">
        <v>1000000</v>
      </c>
      <c r="K11" s="5">
        <v>1000000</v>
      </c>
      <c r="L11" s="3" t="s">
        <v>135</v>
      </c>
      <c r="M11" s="3" t="s">
        <v>136</v>
      </c>
      <c r="N11" s="3" t="s">
        <v>137</v>
      </c>
      <c r="O11" s="3" t="s">
        <v>1341</v>
      </c>
      <c r="P11" s="3" t="s">
        <v>1342</v>
      </c>
      <c r="Q11" s="13" t="s">
        <v>1374</v>
      </c>
    </row>
    <row r="12" spans="1:18" ht="21" x14ac:dyDescent="0.35">
      <c r="A12" s="3" t="s">
        <v>1375</v>
      </c>
      <c r="B12" s="3" t="s">
        <v>130</v>
      </c>
      <c r="C12" s="15" t="str">
        <f>HYPERLINK(Q12,D12)</f>
        <v>นวัตกรรมตำรวจเพื่อการบริหารจัดการทรัพยากรธรรมชาติและสิ่งแวดล้อม (วจ.)</v>
      </c>
      <c r="D12" s="3" t="s">
        <v>1376</v>
      </c>
      <c r="E12" s="3" t="s">
        <v>1339</v>
      </c>
      <c r="F12" s="3" t="s">
        <v>1340</v>
      </c>
      <c r="G12" s="3" t="s">
        <v>22</v>
      </c>
      <c r="H12" s="3" t="s">
        <v>128</v>
      </c>
      <c r="I12" s="3" t="s">
        <v>71</v>
      </c>
      <c r="J12" s="5">
        <v>1600000</v>
      </c>
      <c r="K12" s="5">
        <v>1600000</v>
      </c>
      <c r="L12" s="3" t="s">
        <v>135</v>
      </c>
      <c r="M12" s="3" t="s">
        <v>136</v>
      </c>
      <c r="N12" s="3" t="s">
        <v>137</v>
      </c>
      <c r="O12" s="3" t="s">
        <v>1369</v>
      </c>
      <c r="P12" s="3" t="s">
        <v>1377</v>
      </c>
      <c r="Q12" s="13" t="s">
        <v>1378</v>
      </c>
    </row>
    <row r="13" spans="1:18" ht="21" x14ac:dyDescent="0.35">
      <c r="A13" s="3" t="s">
        <v>1379</v>
      </c>
      <c r="B13" s="3" t="s">
        <v>130</v>
      </c>
      <c r="C13" s="15" t="str">
        <f>HYPERLINK(Q13,D13)</f>
        <v>โครงการพัฒนาพื้นที่เขตเศรษฐกิจพิเศษ</v>
      </c>
      <c r="D13" s="3" t="s">
        <v>1097</v>
      </c>
      <c r="E13" s="3" t="s">
        <v>1339</v>
      </c>
      <c r="F13" s="3" t="s">
        <v>1340</v>
      </c>
      <c r="G13" s="3" t="s">
        <v>22</v>
      </c>
      <c r="H13" s="3" t="s">
        <v>128</v>
      </c>
      <c r="I13" s="3" t="s">
        <v>71</v>
      </c>
      <c r="J13" s="5">
        <v>500000000</v>
      </c>
      <c r="K13" s="5">
        <v>500000000</v>
      </c>
      <c r="L13" s="3" t="s">
        <v>90</v>
      </c>
      <c r="M13" s="3" t="s">
        <v>73</v>
      </c>
      <c r="N13" s="3" t="s">
        <v>74</v>
      </c>
      <c r="O13" s="3" t="s">
        <v>1346</v>
      </c>
      <c r="P13" s="3" t="s">
        <v>1380</v>
      </c>
      <c r="Q13" s="13" t="s">
        <v>1381</v>
      </c>
    </row>
    <row r="14" spans="1:18" ht="21" x14ac:dyDescent="0.35">
      <c r="A14" s="3" t="s">
        <v>1382</v>
      </c>
      <c r="B14" s="3"/>
      <c r="C14" s="15" t="str">
        <f>HYPERLINK(Q14,D14)</f>
        <v>โครงการพัฒนาเขตเศรษฐกิจพิเศษแบบบูรณาการ</v>
      </c>
      <c r="D14" s="3" t="s">
        <v>1383</v>
      </c>
      <c r="E14" s="3" t="s">
        <v>1339</v>
      </c>
      <c r="F14" s="3" t="s">
        <v>1340</v>
      </c>
      <c r="G14" s="3" t="s">
        <v>22</v>
      </c>
      <c r="H14" s="3" t="s">
        <v>160</v>
      </c>
      <c r="I14" s="3" t="s">
        <v>84</v>
      </c>
      <c r="J14" s="5">
        <v>501875100</v>
      </c>
      <c r="K14" s="5">
        <v>501875100</v>
      </c>
      <c r="L14" s="3" t="s">
        <v>161</v>
      </c>
      <c r="M14" s="3" t="s">
        <v>162</v>
      </c>
      <c r="N14" s="3" t="s">
        <v>110</v>
      </c>
      <c r="O14" s="3" t="s">
        <v>1352</v>
      </c>
      <c r="P14" s="3" t="s">
        <v>1353</v>
      </c>
      <c r="Q14" s="13" t="s">
        <v>1384</v>
      </c>
    </row>
    <row r="15" spans="1:18" ht="21" x14ac:dyDescent="0.35">
      <c r="A15" s="3" t="s">
        <v>1385</v>
      </c>
      <c r="B15" s="3" t="s">
        <v>130</v>
      </c>
      <c r="C15" s="15" t="str">
        <f>HYPERLINK(Q15,D15)</f>
        <v>พัฒนาการประกันสุขภาพแรงงานต่างด้าวพื้นที่ชายแดนจังหวัดสงขลา (ดำเนินการโดยจังหวัดสงขลาและเขตสุขภาพที่ 12)”</v>
      </c>
      <c r="D15" s="3" t="s">
        <v>1386</v>
      </c>
      <c r="E15" s="3" t="s">
        <v>1339</v>
      </c>
      <c r="F15" s="3" t="s">
        <v>1340</v>
      </c>
      <c r="G15" s="3" t="s">
        <v>22</v>
      </c>
      <c r="H15" s="3" t="s">
        <v>128</v>
      </c>
      <c r="I15" s="3" t="s">
        <v>71</v>
      </c>
      <c r="J15" s="5">
        <v>2000000</v>
      </c>
      <c r="K15" s="5">
        <v>2000000</v>
      </c>
      <c r="L15" s="3" t="s">
        <v>129</v>
      </c>
      <c r="M15" s="3" t="s">
        <v>162</v>
      </c>
      <c r="N15" s="3" t="s">
        <v>110</v>
      </c>
      <c r="O15" s="3" t="s">
        <v>1387</v>
      </c>
      <c r="P15" s="3" t="s">
        <v>1388</v>
      </c>
      <c r="Q15" s="13" t="s">
        <v>1389</v>
      </c>
    </row>
    <row r="16" spans="1:18" ht="21" x14ac:dyDescent="0.35">
      <c r="A16" s="3" t="s">
        <v>1390</v>
      </c>
      <c r="B16" s="3"/>
      <c r="C16" s="15" t="str">
        <f>HYPERLINK(Q16,D16)</f>
        <v>โครงการพัฒนาพื้นที่เขตเศรษฐกิจพิเศษ</v>
      </c>
      <c r="D16" s="3" t="s">
        <v>1097</v>
      </c>
      <c r="E16" s="3" t="s">
        <v>1339</v>
      </c>
      <c r="F16" s="3" t="s">
        <v>1340</v>
      </c>
      <c r="G16" s="3" t="s">
        <v>22</v>
      </c>
      <c r="H16" s="3" t="s">
        <v>174</v>
      </c>
      <c r="I16" s="3" t="s">
        <v>33</v>
      </c>
      <c r="J16" s="5">
        <v>424600900</v>
      </c>
      <c r="K16" s="5">
        <v>424600900</v>
      </c>
      <c r="L16" s="3" t="s">
        <v>72</v>
      </c>
      <c r="M16" s="3" t="s">
        <v>73</v>
      </c>
      <c r="N16" s="3" t="s">
        <v>74</v>
      </c>
      <c r="O16" s="3" t="s">
        <v>1346</v>
      </c>
      <c r="P16" s="3" t="s">
        <v>1380</v>
      </c>
      <c r="Q16" s="13" t="s">
        <v>1391</v>
      </c>
    </row>
    <row r="17" spans="1:17" ht="21" x14ac:dyDescent="0.35">
      <c r="A17" s="3" t="s">
        <v>1392</v>
      </c>
      <c r="B17" s="3"/>
      <c r="C17" s="15" t="str">
        <f>HYPERLINK(Q17,D17)</f>
        <v>โครงการลดและป้องกันปัจจัยเสี่ยงด้านอนามัยสิ่งแวดล้อมในพื้นที่เขตเศรษฐกิจพิเศษ</v>
      </c>
      <c r="D17" s="3" t="s">
        <v>1393</v>
      </c>
      <c r="E17" s="3" t="s">
        <v>1339</v>
      </c>
      <c r="F17" s="3" t="s">
        <v>1340</v>
      </c>
      <c r="G17" s="3" t="s">
        <v>22</v>
      </c>
      <c r="H17" s="3" t="s">
        <v>174</v>
      </c>
      <c r="I17" s="3" t="s">
        <v>33</v>
      </c>
      <c r="J17" s="5">
        <v>9559900</v>
      </c>
      <c r="K17" s="5">
        <v>9559900</v>
      </c>
      <c r="L17" s="3" t="s">
        <v>525</v>
      </c>
      <c r="M17" s="3" t="s">
        <v>291</v>
      </c>
      <c r="N17" s="3" t="s">
        <v>110</v>
      </c>
      <c r="O17" s="3" t="s">
        <v>1369</v>
      </c>
      <c r="P17" s="3" t="s">
        <v>1370</v>
      </c>
      <c r="Q17" s="13" t="s">
        <v>1394</v>
      </c>
    </row>
    <row r="18" spans="1:17" ht="21" x14ac:dyDescent="0.35">
      <c r="A18" s="3" t="s">
        <v>1395</v>
      </c>
      <c r="B18" s="3" t="s">
        <v>194</v>
      </c>
      <c r="C18" s="15" t="str">
        <f>HYPERLINK(Q18,D18)</f>
        <v>โครงการจัดการปัจจัยเสี่ยงด้านอนามัยสิ่งแวดล้อมในพื้นที่เขตเศรษฐกิจชายแดน</v>
      </c>
      <c r="D18" s="3" t="s">
        <v>1368</v>
      </c>
      <c r="E18" s="3" t="s">
        <v>1339</v>
      </c>
      <c r="F18" s="3" t="s">
        <v>1340</v>
      </c>
      <c r="G18" s="3" t="s">
        <v>22</v>
      </c>
      <c r="H18" s="3" t="s">
        <v>128</v>
      </c>
      <c r="I18" s="3" t="s">
        <v>71</v>
      </c>
      <c r="J18" s="5">
        <v>3620000</v>
      </c>
      <c r="K18" s="5">
        <v>3620000</v>
      </c>
      <c r="L18" s="3" t="s">
        <v>525</v>
      </c>
      <c r="M18" s="3" t="s">
        <v>291</v>
      </c>
      <c r="N18" s="3" t="s">
        <v>110</v>
      </c>
      <c r="O18" s="3" t="s">
        <v>1369</v>
      </c>
      <c r="P18" s="3" t="s">
        <v>1370</v>
      </c>
      <c r="Q18" s="13" t="s">
        <v>1396</v>
      </c>
    </row>
    <row r="19" spans="1:17" ht="21" x14ac:dyDescent="0.35">
      <c r="A19" s="3" t="s">
        <v>1397</v>
      </c>
      <c r="B19" s="3"/>
      <c r="C19" s="15" t="str">
        <f>HYPERLINK(Q19,D19)</f>
        <v>โครงการหมู่บ้านถนนสวย เพื่อลดอุบัติเหตุทางถนน จังหวัดสระแก้ว จำนวน 5 แห่ง</v>
      </c>
      <c r="D19" s="3" t="s">
        <v>1398</v>
      </c>
      <c r="E19" s="3" t="s">
        <v>1339</v>
      </c>
      <c r="F19" s="3" t="s">
        <v>1340</v>
      </c>
      <c r="G19" s="3" t="s">
        <v>22</v>
      </c>
      <c r="H19" s="3" t="s">
        <v>174</v>
      </c>
      <c r="I19" s="3" t="s">
        <v>33</v>
      </c>
      <c r="J19" s="5">
        <v>24300000</v>
      </c>
      <c r="K19" s="5">
        <v>24300000</v>
      </c>
      <c r="L19" s="3" t="s">
        <v>321</v>
      </c>
      <c r="M19" s="3" t="s">
        <v>304</v>
      </c>
      <c r="N19" s="3" t="s">
        <v>43</v>
      </c>
      <c r="O19" s="3" t="s">
        <v>1369</v>
      </c>
      <c r="P19" s="3" t="s">
        <v>1377</v>
      </c>
      <c r="Q19" s="13" t="s">
        <v>1399</v>
      </c>
    </row>
    <row r="20" spans="1:17" ht="21" x14ac:dyDescent="0.35">
      <c r="A20" s="3" t="s">
        <v>1400</v>
      </c>
      <c r="B20" s="3"/>
      <c r="C20" s="15" t="str">
        <f>HYPERLINK(Q20,D20)</f>
        <v>ปรับปรุงสามแยก/สี่แยก เพื่อความปลอดภัย จำนวน 15 แห่ง จังหวัดสระแก้ว</v>
      </c>
      <c r="D20" s="3" t="s">
        <v>1401</v>
      </c>
      <c r="E20" s="3" t="s">
        <v>1339</v>
      </c>
      <c r="F20" s="3" t="s">
        <v>1340</v>
      </c>
      <c r="G20" s="3" t="s">
        <v>22</v>
      </c>
      <c r="H20" s="3" t="s">
        <v>174</v>
      </c>
      <c r="I20" s="3" t="s">
        <v>33</v>
      </c>
      <c r="J20" s="5">
        <v>14301100</v>
      </c>
      <c r="K20" s="5">
        <v>14301100</v>
      </c>
      <c r="L20" s="3" t="s">
        <v>321</v>
      </c>
      <c r="M20" s="3" t="s">
        <v>304</v>
      </c>
      <c r="N20" s="3" t="s">
        <v>43</v>
      </c>
      <c r="O20" s="3" t="s">
        <v>1369</v>
      </c>
      <c r="P20" s="3" t="s">
        <v>1377</v>
      </c>
      <c r="Q20" s="13" t="s">
        <v>1402</v>
      </c>
    </row>
    <row r="21" spans="1:17" ht="21" x14ac:dyDescent="0.35">
      <c r="A21" s="3" t="s">
        <v>1403</v>
      </c>
      <c r="B21" s="3"/>
      <c r="C21" s="15" t="str">
        <f>HYPERLINK(Q21,D21)</f>
        <v>โครงการพัฒนาโครงสร้างพื้นฐานโครงข่ายคมนาคมเชื่อมโยงการค้าผ่านแดน กิจกรรมก่อสร้างถนนทางเข้าตลาดการค้าชายแดน หมู่ 12 ตำบลบ้านเก่า อำเภอเมืองกาญจนบุรี จังหวัดกาญจนบุรี</v>
      </c>
      <c r="D21" s="3" t="s">
        <v>1404</v>
      </c>
      <c r="E21" s="3" t="s">
        <v>1339</v>
      </c>
      <c r="F21" s="3" t="s">
        <v>1340</v>
      </c>
      <c r="G21" s="3" t="s">
        <v>22</v>
      </c>
      <c r="H21" s="3" t="s">
        <v>174</v>
      </c>
      <c r="I21" s="3" t="s">
        <v>33</v>
      </c>
      <c r="J21" s="5">
        <v>24900000</v>
      </c>
      <c r="K21" s="5">
        <v>24900000</v>
      </c>
      <c r="L21" s="3" t="s">
        <v>1405</v>
      </c>
      <c r="M21" s="3" t="s">
        <v>73</v>
      </c>
      <c r="N21" s="3" t="s">
        <v>74</v>
      </c>
      <c r="O21" s="3" t="s">
        <v>1352</v>
      </c>
      <c r="P21" s="3" t="s">
        <v>1353</v>
      </c>
      <c r="Q21" s="13" t="s">
        <v>1406</v>
      </c>
    </row>
    <row r="22" spans="1:17" ht="21" x14ac:dyDescent="0.35">
      <c r="A22" s="3" t="s">
        <v>1407</v>
      </c>
      <c r="B22" s="3" t="s">
        <v>276</v>
      </c>
      <c r="C22" s="15" t="str">
        <f>HYPERLINK(Q22,D22)</f>
        <v>โครงการพัฒนาพื้นที่เขตเศรษฐกิจพิเศษ</v>
      </c>
      <c r="D22" s="3" t="s">
        <v>1097</v>
      </c>
      <c r="E22" s="3" t="s">
        <v>1339</v>
      </c>
      <c r="F22" s="3" t="s">
        <v>1340</v>
      </c>
      <c r="G22" s="3" t="s">
        <v>22</v>
      </c>
      <c r="H22" s="3" t="s">
        <v>273</v>
      </c>
      <c r="I22" s="3" t="s">
        <v>24</v>
      </c>
      <c r="J22" s="5">
        <v>500000000</v>
      </c>
      <c r="K22" s="5">
        <v>500000000</v>
      </c>
      <c r="L22" s="3" t="s">
        <v>90</v>
      </c>
      <c r="M22" s="3" t="s">
        <v>73</v>
      </c>
      <c r="N22" s="3" t="s">
        <v>74</v>
      </c>
      <c r="O22" s="3" t="s">
        <v>1408</v>
      </c>
      <c r="P22" s="3" t="s">
        <v>1409</v>
      </c>
      <c r="Q22" s="13" t="s">
        <v>1410</v>
      </c>
    </row>
    <row r="23" spans="1:17" ht="21" x14ac:dyDescent="0.35">
      <c r="A23" s="3" t="s">
        <v>1411</v>
      </c>
      <c r="B23" s="3" t="s">
        <v>276</v>
      </c>
      <c r="C23" s="15" t="str">
        <f>HYPERLINK(Q23,D23)</f>
        <v>โครงการจัดหาช่องตรวจผ่านแดนอัตโนมัติ (Auto Chanel) ณ ด่านตรวจคนเข้าเมืองสุไหงโก-ลก</v>
      </c>
      <c r="D23" s="3" t="s">
        <v>1412</v>
      </c>
      <c r="E23" s="3" t="s">
        <v>1339</v>
      </c>
      <c r="F23" s="3" t="s">
        <v>1340</v>
      </c>
      <c r="G23" s="3" t="s">
        <v>22</v>
      </c>
      <c r="H23" s="3" t="s">
        <v>273</v>
      </c>
      <c r="I23" s="3" t="s">
        <v>1413</v>
      </c>
      <c r="J23" s="5">
        <v>20000000</v>
      </c>
      <c r="K23" s="5">
        <v>20000000</v>
      </c>
      <c r="L23" s="3" t="s">
        <v>135</v>
      </c>
      <c r="M23" s="3" t="s">
        <v>136</v>
      </c>
      <c r="N23" s="3" t="s">
        <v>137</v>
      </c>
      <c r="O23" s="3" t="s">
        <v>1414</v>
      </c>
      <c r="P23" s="3" t="s">
        <v>1415</v>
      </c>
      <c r="Q23" s="13" t="s">
        <v>1416</v>
      </c>
    </row>
    <row r="24" spans="1:17" ht="21" x14ac:dyDescent="0.35">
      <c r="A24" s="3" t="s">
        <v>1417</v>
      </c>
      <c r="B24" s="3" t="s">
        <v>276</v>
      </c>
      <c r="C24" s="15" t="str">
        <f>HYPERLINK(Q24,D24)</f>
        <v>โครงการพัฒนาหลักสูตรเพื่อตอบสนองความต้องการด้านกำลังคนในการขับเคลื่อนเขตเศรษฐกิจพิเศษตาก</v>
      </c>
      <c r="D24" s="3" t="s">
        <v>1418</v>
      </c>
      <c r="E24" s="3" t="s">
        <v>1339</v>
      </c>
      <c r="F24" s="3" t="s">
        <v>1340</v>
      </c>
      <c r="G24" s="3" t="s">
        <v>22</v>
      </c>
      <c r="H24" s="3" t="s">
        <v>273</v>
      </c>
      <c r="I24" s="3" t="s">
        <v>24</v>
      </c>
      <c r="J24" s="5">
        <v>60000000</v>
      </c>
      <c r="K24" s="5">
        <v>60000000</v>
      </c>
      <c r="L24" s="3" t="s">
        <v>235</v>
      </c>
      <c r="M24" s="3" t="s">
        <v>1024</v>
      </c>
      <c r="N24" s="3" t="s">
        <v>55</v>
      </c>
      <c r="O24" s="3" t="s">
        <v>1419</v>
      </c>
      <c r="P24" s="3" t="s">
        <v>1420</v>
      </c>
      <c r="Q24" s="13" t="s">
        <v>1421</v>
      </c>
    </row>
    <row r="25" spans="1:17" ht="21" x14ac:dyDescent="0.35">
      <c r="A25" s="3" t="s">
        <v>1422</v>
      </c>
      <c r="B25" s="3"/>
      <c r="C25" s="15" t="str">
        <f>HYPERLINK(Q25,D25)</f>
        <v>โครงการพัฒนาพื้นที่เขตเศรษฐกิจพิเศษ</v>
      </c>
      <c r="D25" s="3" t="s">
        <v>1097</v>
      </c>
      <c r="E25" s="3" t="s">
        <v>1339</v>
      </c>
      <c r="F25" s="3" t="s">
        <v>1340</v>
      </c>
      <c r="G25" s="3" t="s">
        <v>22</v>
      </c>
      <c r="H25" s="3" t="s">
        <v>128</v>
      </c>
      <c r="I25" s="3" t="s">
        <v>71</v>
      </c>
      <c r="J25" s="5">
        <v>454391000</v>
      </c>
      <c r="K25" s="5">
        <v>454391000</v>
      </c>
      <c r="L25" s="3" t="s">
        <v>72</v>
      </c>
      <c r="M25" s="3" t="s">
        <v>73</v>
      </c>
      <c r="N25" s="3" t="s">
        <v>74</v>
      </c>
      <c r="O25" s="3" t="s">
        <v>1346</v>
      </c>
      <c r="P25" s="3" t="s">
        <v>1380</v>
      </c>
      <c r="Q25" s="13" t="s">
        <v>1423</v>
      </c>
    </row>
    <row r="26" spans="1:17" ht="21" x14ac:dyDescent="0.35">
      <c r="A26" s="3" t="s">
        <v>1424</v>
      </c>
      <c r="B26" s="3"/>
      <c r="C26" s="15" t="str">
        <f>HYPERLINK(Q26,D26)</f>
        <v>โครงการพัฒนาพื้นที่เขตพัฒนาพิเศษภาคตะวันออก</v>
      </c>
      <c r="D26" s="3" t="s">
        <v>105</v>
      </c>
      <c r="E26" s="3" t="s">
        <v>1339</v>
      </c>
      <c r="F26" s="3" t="s">
        <v>1340</v>
      </c>
      <c r="G26" s="3" t="s">
        <v>22</v>
      </c>
      <c r="H26" s="3" t="s">
        <v>128</v>
      </c>
      <c r="I26" s="3" t="s">
        <v>71</v>
      </c>
      <c r="J26" s="5">
        <v>503125200</v>
      </c>
      <c r="K26" s="5">
        <v>503125200</v>
      </c>
      <c r="L26" s="3" t="s">
        <v>72</v>
      </c>
      <c r="M26" s="3" t="s">
        <v>73</v>
      </c>
      <c r="N26" s="3" t="s">
        <v>74</v>
      </c>
      <c r="O26" s="3" t="s">
        <v>1346</v>
      </c>
      <c r="P26" s="3" t="s">
        <v>1380</v>
      </c>
      <c r="Q26" s="13" t="s">
        <v>1425</v>
      </c>
    </row>
    <row r="27" spans="1:17" ht="21" x14ac:dyDescent="0.35">
      <c r="A27" s="3" t="s">
        <v>1426</v>
      </c>
      <c r="B27" s="3"/>
      <c r="C27" s="15" t="str">
        <f>HYPERLINK(Q27,D27)</f>
        <v>พัฒนาศูนย์ปฏิบัติการตอบโต้ภาวะฉุกเฉินและภัยพิบัติ (Emergency Operation CENTER : EOC) อำเภอชายแดนจังหวัดตาก (ภายใต้โครงการส่งเสริมคุณภาพชีวิต เพื่อแก้ไขปัญหาความยากจน)</v>
      </c>
      <c r="D27" s="3" t="s">
        <v>1427</v>
      </c>
      <c r="E27" s="3" t="s">
        <v>1339</v>
      </c>
      <c r="F27" s="3" t="s">
        <v>1340</v>
      </c>
      <c r="G27" s="3" t="s">
        <v>22</v>
      </c>
      <c r="H27" s="3" t="s">
        <v>128</v>
      </c>
      <c r="I27" s="3" t="s">
        <v>71</v>
      </c>
      <c r="J27" s="5">
        <v>10000000</v>
      </c>
      <c r="K27" s="5">
        <v>10000000</v>
      </c>
      <c r="L27" s="3" t="s">
        <v>1428</v>
      </c>
      <c r="M27" s="3" t="s">
        <v>162</v>
      </c>
      <c r="N27" s="3" t="s">
        <v>110</v>
      </c>
      <c r="O27" s="3" t="s">
        <v>1387</v>
      </c>
      <c r="P27" s="3" t="s">
        <v>1388</v>
      </c>
      <c r="Q27" s="13" t="s">
        <v>1429</v>
      </c>
    </row>
    <row r="28" spans="1:17" ht="21" x14ac:dyDescent="0.35">
      <c r="A28" s="3" t="s">
        <v>1430</v>
      </c>
      <c r="B28" s="3"/>
      <c r="C28" s="15" t="str">
        <f>HYPERLINK(Q28,D28)</f>
        <v>โครงการจัดการปัจจัยเสี่ยงด้านอนามัยสิ่งแวดล้อมในพื้นที่เขตเศรษฐกิจพิเศษชายแดน</v>
      </c>
      <c r="D28" s="3" t="s">
        <v>1431</v>
      </c>
      <c r="E28" s="3" t="s">
        <v>1339</v>
      </c>
      <c r="F28" s="3" t="s">
        <v>1340</v>
      </c>
      <c r="G28" s="3" t="s">
        <v>22</v>
      </c>
      <c r="H28" s="3" t="s">
        <v>128</v>
      </c>
      <c r="I28" s="3" t="s">
        <v>71</v>
      </c>
      <c r="J28" s="5">
        <v>1786000</v>
      </c>
      <c r="K28" s="5">
        <v>1786000</v>
      </c>
      <c r="L28" s="3" t="s">
        <v>525</v>
      </c>
      <c r="M28" s="3" t="s">
        <v>291</v>
      </c>
      <c r="N28" s="3" t="s">
        <v>110</v>
      </c>
      <c r="O28" s="3" t="s">
        <v>1369</v>
      </c>
      <c r="P28" s="3" t="s">
        <v>1370</v>
      </c>
      <c r="Q28" s="13" t="s">
        <v>1432</v>
      </c>
    </row>
  </sheetData>
  <autoFilter ref="A2:R28" xr:uid="{58E18293-D671-49B1-A5C6-A68F1FAA6B41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คำอธิบาย</vt:lpstr>
      <vt:lpstr>090101</vt:lpstr>
      <vt:lpstr>090102</vt:lpstr>
      <vt:lpstr>090201</vt:lpstr>
      <vt:lpstr>090202</vt:lpstr>
      <vt:lpstr>090203</vt:lpstr>
      <vt:lpstr>090301</vt:lpstr>
      <vt:lpstr>090302</vt:lpstr>
      <vt:lpstr>090303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Pasinee Srisomboon</dc:creator>
  <cp:lastModifiedBy>Pasinee Srisomboon</cp:lastModifiedBy>
  <dcterms:created xsi:type="dcterms:W3CDTF">2022-07-08T07:03:57Z</dcterms:created>
  <dcterms:modified xsi:type="dcterms:W3CDTF">2022-07-08T09:22:01Z</dcterms:modified>
</cp:coreProperties>
</file>